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SDMPJE\SERC\2- Evaluation de la qualité\2- Evaluation continue de la qualité\3. 2022-2023 GTN Appropriation référentiel HAS\LIVRABLES\Note VF et outils\"/>
    </mc:Choice>
  </mc:AlternateContent>
  <xr:revisionPtr revIDLastSave="0" documentId="13_ncr:1_{769EB700-C588-4290-85F0-6E8A3B9C2118}" xr6:coauthVersionLast="47" xr6:coauthVersionMax="47" xr10:uidLastSave="{00000000-0000-0000-0000-000000000000}"/>
  <bookViews>
    <workbookView xWindow="25080" yWindow="-570" windowWidth="29040" windowHeight="15840" xr2:uid="{2C997688-A3A3-46EF-BF08-92C9C03F47D9}"/>
  </bookViews>
  <sheets>
    <sheet name="PRESENTATION" sheetId="3" r:id="rId1"/>
    <sheet name="REFERENTIEL" sheetId="8" r:id="rId2"/>
    <sheet name=" OUTIL DE COTATION EE (ESSMS)" sheetId="1" r:id="rId3"/>
    <sheet name="Feuil1" sheetId="9" state="hidden" r:id="rId4"/>
    <sheet name="impression" sheetId="7" state="hidden" r:id="rId5"/>
  </sheets>
  <definedNames>
    <definedName name="_xlnm._FilterDatabase" localSheetId="2" hidden="1">' OUTIL DE COTATION EE (ESSMS)'!$A$2:$Q$299</definedName>
    <definedName name="_xlnm._FilterDatabase" localSheetId="4" hidden="1">impression!$B$2:$H$140</definedName>
    <definedName name="_xlnm._FilterDatabase" localSheetId="1" hidden="1">REFERENTIEL!$A$4:$M$142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5" i="1" l="1" a="1"/>
  <c r="J195" i="1" s="1"/>
  <c r="J197" i="1" a="1"/>
  <c r="J197" i="1" s="1"/>
  <c r="B121" i="1" a="1"/>
  <c r="B121" i="1" s="1"/>
  <c r="J196" i="1" l="1"/>
  <c r="J16" i="1" a="1"/>
  <c r="J16" i="1" s="1"/>
  <c r="J215" i="1" a="1"/>
  <c r="J216" i="1" s="1"/>
  <c r="J221" i="1" l="1"/>
  <c r="J220" i="1"/>
  <c r="J219" i="1"/>
  <c r="J223" i="1"/>
  <c r="J215" i="1"/>
  <c r="G215" i="1" s="1"/>
  <c r="J222" i="1"/>
  <c r="J218" i="1"/>
  <c r="J225" i="1"/>
  <c r="J217" i="1"/>
  <c r="J224" i="1"/>
  <c r="J72" i="1" a="1"/>
  <c r="J72" i="1" s="1"/>
  <c r="G72" i="1" s="1" a="1"/>
  <c r="G72" i="1" s="1"/>
  <c r="J3" i="1" a="1"/>
  <c r="J3" i="1" s="1"/>
  <c r="J172" i="1" l="1" a="1"/>
  <c r="J172" i="1" s="1"/>
  <c r="J260" i="1" a="1"/>
  <c r="J260" i="1" s="1"/>
  <c r="J258" i="1" a="1"/>
  <c r="J258" i="1" s="1"/>
  <c r="J255" i="1" a="1"/>
  <c r="J255" i="1" s="1"/>
  <c r="J254" i="1" a="1"/>
  <c r="J254" i="1" s="1"/>
  <c r="J252" i="1" a="1"/>
  <c r="J252" i="1" s="1"/>
  <c r="J249" i="1" a="1"/>
  <c r="J249" i="1" s="1"/>
  <c r="J246" i="1" a="1"/>
  <c r="J246" i="1" s="1"/>
  <c r="J244" i="1" a="1"/>
  <c r="J244" i="1" s="1"/>
  <c r="J241" i="1" a="1"/>
  <c r="J241" i="1" s="1"/>
  <c r="J240" i="1" a="1"/>
  <c r="J240" i="1" s="1"/>
  <c r="J238" i="1" a="1"/>
  <c r="J238" i="1" s="1"/>
  <c r="J234" i="1" a="1"/>
  <c r="J234" i="1" s="1"/>
  <c r="J232" i="1" a="1"/>
  <c r="J232" i="1" s="1"/>
  <c r="J231" i="1" a="1"/>
  <c r="J231" i="1" s="1"/>
  <c r="J229" i="1" a="1"/>
  <c r="J229" i="1" s="1"/>
  <c r="J226" i="1" a="1"/>
  <c r="J226" i="1" s="1"/>
  <c r="J212" i="1" a="1"/>
  <c r="J212" i="1" s="1"/>
  <c r="G212" i="1" s="1" a="1"/>
  <c r="G212" i="1" s="1"/>
  <c r="J210" i="1" a="1"/>
  <c r="J210" i="1" s="1"/>
  <c r="J207" i="1" a="1"/>
  <c r="J207" i="1" s="1"/>
  <c r="J299" i="1" a="1"/>
  <c r="J299" i="1" s="1"/>
  <c r="J296" i="1" a="1"/>
  <c r="J296" i="1" s="1"/>
  <c r="J294" i="1" a="1"/>
  <c r="J294" i="1" s="1"/>
  <c r="J293" i="1" a="1"/>
  <c r="J293" i="1" s="1"/>
  <c r="J291" i="1" a="1"/>
  <c r="J291" i="1" s="1"/>
  <c r="J289" i="1" a="1"/>
  <c r="J289" i="1" s="1"/>
  <c r="J287" i="1" a="1"/>
  <c r="J287" i="1" s="1"/>
  <c r="J286" i="1" a="1"/>
  <c r="J286" i="1" s="1"/>
  <c r="J283" i="1" a="1"/>
  <c r="J283" i="1" s="1"/>
  <c r="J281" i="1" a="1"/>
  <c r="J281" i="1" s="1"/>
  <c r="J279" i="1" a="1"/>
  <c r="J279" i="1" s="1"/>
  <c r="J277" i="1" a="1"/>
  <c r="J277" i="1" s="1"/>
  <c r="J275" i="1" a="1"/>
  <c r="J275" i="1" s="1"/>
  <c r="J273" i="1" a="1"/>
  <c r="J273" i="1" s="1"/>
  <c r="J272" i="1" a="1"/>
  <c r="J272" i="1" s="1"/>
  <c r="J270" i="1" a="1"/>
  <c r="J270" i="1" s="1"/>
  <c r="J268" i="1" a="1"/>
  <c r="J268" i="1" s="1"/>
  <c r="J265" i="1" a="1"/>
  <c r="J265" i="1" s="1"/>
  <c r="J262" i="1" a="1"/>
  <c r="J262" i="1" s="1"/>
  <c r="J206" i="1" a="1"/>
  <c r="J206" i="1" s="1"/>
  <c r="J205" i="1" a="1"/>
  <c r="J205" i="1" s="1"/>
  <c r="J202" i="1" a="1"/>
  <c r="J202" i="1" s="1"/>
  <c r="J199" i="1" a="1"/>
  <c r="J199" i="1" s="1"/>
  <c r="J193" i="1" a="1"/>
  <c r="J193" i="1" s="1"/>
  <c r="J191" i="1" a="1"/>
  <c r="J191" i="1" s="1"/>
  <c r="J188" i="1" a="1"/>
  <c r="J188" i="1" s="1"/>
  <c r="J187" i="1" a="1"/>
  <c r="J187" i="1" s="1"/>
  <c r="J184" i="1" a="1"/>
  <c r="J184" i="1" s="1"/>
  <c r="J182" i="1" a="1"/>
  <c r="J182" i="1" s="1"/>
  <c r="J181" i="1" a="1"/>
  <c r="J181" i="1" s="1"/>
  <c r="J179" i="1" a="1"/>
  <c r="J179" i="1" s="1"/>
  <c r="J177" i="1" a="1"/>
  <c r="J177" i="1" s="1"/>
  <c r="J174" i="1" a="1"/>
  <c r="J174" i="1" s="1"/>
  <c r="J170" i="1" a="1"/>
  <c r="J170" i="1" s="1"/>
  <c r="J168" i="1" a="1"/>
  <c r="J168" i="1" s="1"/>
  <c r="J165" i="1" a="1"/>
  <c r="J165" i="1" s="1"/>
  <c r="J162" i="1" a="1"/>
  <c r="J162" i="1" s="1"/>
  <c r="G255" i="1" l="1" a="1"/>
  <c r="G255" i="1" s="1"/>
  <c r="G294" i="1"/>
  <c r="G234" i="1" a="1"/>
  <c r="G234" i="1" s="1"/>
  <c r="G241" i="1" a="1"/>
  <c r="G241" i="1" s="1"/>
  <c r="G226" i="1" a="1"/>
  <c r="G226" i="1" s="1"/>
  <c r="G207" i="1" a="1"/>
  <c r="G207" i="1" s="1"/>
  <c r="G287" i="1" a="1"/>
  <c r="G287" i="1" s="1"/>
  <c r="G279" i="1" a="1"/>
  <c r="G279" i="1" s="1"/>
  <c r="G273" i="1" a="1"/>
  <c r="G273" i="1" s="1"/>
  <c r="G268" i="1" a="1"/>
  <c r="G268" i="1" s="1"/>
  <c r="G262" i="1" a="1"/>
  <c r="G262" i="1" s="1"/>
  <c r="G199" i="1" a="1"/>
  <c r="G199" i="1" s="1"/>
  <c r="G188" i="1" a="1"/>
  <c r="G188" i="1" s="1"/>
  <c r="G174" i="1" a="1"/>
  <c r="G174" i="1" s="1"/>
  <c r="G179" i="1" a="1"/>
  <c r="G179" i="1" s="1"/>
  <c r="G182" i="1" a="1"/>
  <c r="G182" i="1" s="1"/>
  <c r="G168" i="1" a="1"/>
  <c r="G168" i="1" s="1"/>
  <c r="J159" i="1" a="1"/>
  <c r="J159" i="1" s="1"/>
  <c r="J156" i="1" a="1"/>
  <c r="J156" i="1" s="1"/>
  <c r="J153" i="1" a="1"/>
  <c r="J153" i="1" s="1"/>
  <c r="J150" i="1" a="1"/>
  <c r="J150" i="1" s="1"/>
  <c r="J148" i="1" a="1"/>
  <c r="J148" i="1" s="1"/>
  <c r="J146" i="1" a="1"/>
  <c r="J146" i="1" s="1"/>
  <c r="J143" i="1" a="1"/>
  <c r="J143" i="1" s="1"/>
  <c r="J141" i="1" a="1"/>
  <c r="J141" i="1" s="1"/>
  <c r="J139" i="1" a="1"/>
  <c r="J139" i="1" s="1"/>
  <c r="J136" i="1" a="1"/>
  <c r="J136" i="1" s="1"/>
  <c r="J133" i="1" a="1"/>
  <c r="J133" i="1" s="1"/>
  <c r="J130" i="1" a="1"/>
  <c r="J130" i="1" s="1"/>
  <c r="J128" i="1" a="1"/>
  <c r="J128" i="1" s="1"/>
  <c r="D241" i="1" l="1" a="1"/>
  <c r="D241" i="1" s="1"/>
  <c r="D262" i="1" a="1"/>
  <c r="D262" i="1" s="1"/>
  <c r="G150" i="1" a="1"/>
  <c r="G150" i="1" s="1"/>
  <c r="G146" i="1" a="1"/>
  <c r="G146" i="1" s="1"/>
  <c r="G195" i="1" a="1"/>
  <c r="G195" i="1" s="1"/>
  <c r="G128" i="1" a="1"/>
  <c r="G128" i="1" s="1"/>
  <c r="J126" i="1"/>
  <c r="J125" i="1"/>
  <c r="J123" i="1" a="1"/>
  <c r="J123" i="1" s="1"/>
  <c r="J121" i="1" a="1"/>
  <c r="J121" i="1" s="1"/>
  <c r="J59" i="1" a="1"/>
  <c r="J59" i="1" s="1"/>
  <c r="J57" i="1" a="1"/>
  <c r="J57" i="1" s="1"/>
  <c r="J55" i="1" a="1"/>
  <c r="J55" i="1" s="1"/>
  <c r="J53" i="1" a="1"/>
  <c r="J53" i="1" s="1"/>
  <c r="J50" i="1" a="1"/>
  <c r="J50" i="1" s="1"/>
  <c r="J47" i="1" a="1"/>
  <c r="J47" i="1" s="1"/>
  <c r="J45" i="1" a="1"/>
  <c r="J45" i="1" s="1"/>
  <c r="J43" i="1" a="1"/>
  <c r="J43" i="1" s="1"/>
  <c r="J41" i="1" a="1"/>
  <c r="J41" i="1" s="1"/>
  <c r="J39" i="1" a="1"/>
  <c r="J39" i="1" s="1"/>
  <c r="J37" i="1" a="1"/>
  <c r="J37" i="1" s="1"/>
  <c r="J35" i="1" a="1"/>
  <c r="J35" i="1" s="1"/>
  <c r="J32" i="1" a="1"/>
  <c r="J32" i="1" s="1"/>
  <c r="J30" i="1" a="1"/>
  <c r="J30" i="1" s="1"/>
  <c r="J28" i="1" a="1"/>
  <c r="J28" i="1" s="1"/>
  <c r="J25" i="1" a="1"/>
  <c r="J25" i="1" s="1"/>
  <c r="J23" i="1" a="1"/>
  <c r="J23" i="1" s="1"/>
  <c r="J21" i="1" a="1"/>
  <c r="J21" i="1" s="1"/>
  <c r="J19" i="1" a="1"/>
  <c r="J19" i="1" s="1"/>
  <c r="J17" i="1" a="1"/>
  <c r="J17" i="1" s="1"/>
  <c r="J14" i="1" a="1"/>
  <c r="J14" i="1" s="1"/>
  <c r="J12" i="1" a="1"/>
  <c r="J12" i="1" s="1"/>
  <c r="J10" i="1" a="1"/>
  <c r="J10" i="1" s="1"/>
  <c r="J7" i="1" a="1"/>
  <c r="J7" i="1" s="1"/>
  <c r="J5" i="1" a="1"/>
  <c r="J5" i="1" s="1"/>
  <c r="J119" i="1" a="1"/>
  <c r="J119" i="1" s="1"/>
  <c r="J117" i="1" a="1"/>
  <c r="J117" i="1" s="1"/>
  <c r="J114" i="1" a="1"/>
  <c r="J114" i="1" s="1"/>
  <c r="J113" i="1" a="1"/>
  <c r="J113" i="1" s="1"/>
  <c r="J111" i="1" a="1"/>
  <c r="J111" i="1" s="1"/>
  <c r="J109" i="1" a="1"/>
  <c r="J109" i="1" s="1"/>
  <c r="J105" i="1" a="1"/>
  <c r="J105" i="1" s="1"/>
  <c r="J103" i="1" a="1"/>
  <c r="J103" i="1" s="1"/>
  <c r="J99" i="1" a="1"/>
  <c r="J99" i="1" s="1"/>
  <c r="J97" i="1" a="1"/>
  <c r="J97" i="1" s="1"/>
  <c r="J101" i="1" a="1"/>
  <c r="J101" i="1" s="1"/>
  <c r="J96" i="1" a="1"/>
  <c r="J96" i="1" s="1"/>
  <c r="J94" i="1" a="1"/>
  <c r="J94" i="1" s="1"/>
  <c r="J92" i="1" a="1"/>
  <c r="J92" i="1" s="1"/>
  <c r="J90" i="1" a="1"/>
  <c r="J90" i="1" s="1"/>
  <c r="J88" i="1" a="1"/>
  <c r="J88" i="1" s="1"/>
  <c r="J86" i="1" a="1"/>
  <c r="J86" i="1" s="1"/>
  <c r="J84" i="1" a="1"/>
  <c r="J84" i="1" s="1"/>
  <c r="J82" i="1" a="1"/>
  <c r="J82" i="1" s="1"/>
  <c r="J80" i="1" a="1"/>
  <c r="J80" i="1" s="1"/>
  <c r="J78" i="1" a="1"/>
  <c r="J78" i="1" s="1"/>
  <c r="J76" i="1" a="1"/>
  <c r="J76" i="1" s="1"/>
  <c r="J74" i="1" a="1"/>
  <c r="J74" i="1" s="1"/>
  <c r="J70" i="1" a="1"/>
  <c r="J70" i="1" s="1"/>
  <c r="J68" i="1" a="1"/>
  <c r="J68" i="1" s="1"/>
  <c r="J66" i="1" a="1"/>
  <c r="J66" i="1" s="1"/>
  <c r="J64" i="1" a="1"/>
  <c r="J64" i="1" s="1"/>
  <c r="J62" i="1" a="1"/>
  <c r="J62" i="1" s="1"/>
  <c r="J61" i="1" a="1"/>
  <c r="J61" i="1" s="1"/>
  <c r="G3" i="1" a="1"/>
  <c r="G3" i="1" s="1"/>
  <c r="B199" i="1" l="1" a="1"/>
  <c r="B199" i="1" s="1"/>
  <c r="G39" i="1" a="1"/>
  <c r="G39" i="1" s="1"/>
  <c r="G121" i="1" a="1"/>
  <c r="G121" i="1" s="1"/>
  <c r="G57" i="1" a="1"/>
  <c r="G57" i="1" s="1"/>
  <c r="G45" i="1" a="1"/>
  <c r="G45" i="1" s="1"/>
  <c r="G17" i="1" a="1"/>
  <c r="G17" i="1" s="1"/>
  <c r="G32" i="1" a="1"/>
  <c r="G32" i="1" s="1"/>
  <c r="G25" i="1" a="1"/>
  <c r="G25" i="1" s="1"/>
  <c r="G21" i="1" a="1"/>
  <c r="G21" i="1" s="1"/>
  <c r="G113" i="1" a="1"/>
  <c r="G113" i="1" s="1"/>
  <c r="D113" i="1" s="1"/>
  <c r="G5" i="1" a="1"/>
  <c r="G5" i="1" s="1"/>
  <c r="G103" i="1" a="1"/>
  <c r="G103" i="1" s="1"/>
  <c r="G86" i="1" a="1"/>
  <c r="G86" i="1" s="1"/>
  <c r="G80" i="1" a="1"/>
  <c r="G80" i="1" s="1"/>
  <c r="G74" i="1" a="1"/>
  <c r="G74" i="1" s="1"/>
  <c r="G61" i="1" a="1"/>
  <c r="G61" i="1" s="1"/>
  <c r="D3" i="1" l="1"/>
  <c r="D5" i="1" a="1"/>
  <c r="D5" i="1" s="1"/>
  <c r="D25" i="1" a="1"/>
  <c r="D25" i="1" s="1"/>
  <c r="D61" i="1" a="1"/>
  <c r="D61" i="1" s="1"/>
  <c r="D74" i="1" a="1"/>
  <c r="D74" i="1" s="1"/>
  <c r="D86" i="1" a="1"/>
  <c r="D86" i="1" s="1"/>
  <c r="B3" i="1" l="1" a="1"/>
  <c r="B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<sst xmlns="http://schemas.openxmlformats.org/spreadsheetml/2006/main" count="5945" uniqueCount="1145">
  <si>
    <t>Numéro chapitre</t>
  </si>
  <si>
    <t>Libellé chapitre</t>
  </si>
  <si>
    <t>Thématique</t>
  </si>
  <si>
    <t>Numéro Objectif</t>
  </si>
  <si>
    <t>Libellé objectifs</t>
  </si>
  <si>
    <t>Numéro Critère</t>
  </si>
  <si>
    <t>Libellé critères</t>
  </si>
  <si>
    <t>Cible</t>
  </si>
  <si>
    <t>Niveau d'exigence</t>
  </si>
  <si>
    <t>Structures</t>
  </si>
  <si>
    <t>Publics</t>
  </si>
  <si>
    <t>La personne</t>
  </si>
  <si>
    <t>Bientraitance et éthique</t>
  </si>
  <si>
    <t>1.1</t>
  </si>
  <si>
    <t>La personne accompagnée s'exprime sur la bientraitance.</t>
  </si>
  <si>
    <t>1.1.1</t>
  </si>
  <si>
    <t xml:space="preserve">La personne accompagnée exprime sa perception de la bientraitance. </t>
  </si>
  <si>
    <t>Standard</t>
  </si>
  <si>
    <t>Toutes structures</t>
  </si>
  <si>
    <t>Tous publics</t>
  </si>
  <si>
    <t>Droits de la personne accompagnée</t>
  </si>
  <si>
    <t>1.2</t>
  </si>
  <si>
    <t>La personne accompagnée est informée de ses droits de façon claire et adaptée. Sa compréhension est recherchée et favorisée.</t>
  </si>
  <si>
    <t>1.2.1</t>
  </si>
  <si>
    <t>La personne accompagnée et son entourage sont informés du rôle des professionnels et autres intervenants et peuvent les identifier.</t>
  </si>
  <si>
    <t>1.2.2</t>
  </si>
  <si>
    <t>La personne accompagnée est informée de ses droits et devoirs dans le cadre de la vie collective ou du fonctionnement du service.</t>
  </si>
  <si>
    <t>1.2.4</t>
  </si>
  <si>
    <t>La personne a accès aux informations relatives à son accompagnement.</t>
  </si>
  <si>
    <t>1.2.5</t>
  </si>
  <si>
    <t>La personne peut s'adresser aux professionnels qui l'accompagnent pour être orientée, accompagnée et soutenue dans l'exercice de ses droits individuels.</t>
  </si>
  <si>
    <t>1.2.6</t>
  </si>
  <si>
    <t>Les professionnels informent la personne accompagnée de ses droits et de leurs modalités d’exercice, ou l’orientent vers le bon interlocuteur.</t>
  </si>
  <si>
    <t>Les professionnels</t>
  </si>
  <si>
    <t>1.2.7</t>
  </si>
  <si>
    <t>Les professionnels sont régulièrement sensibilisés et/ou formés à la connaissance des droits de la personne accompagnée.</t>
  </si>
  <si>
    <t>1.3</t>
  </si>
  <si>
    <t xml:space="preserve">La personne accompagnée est associée à la révision des règles de vie collective ou des modalités de fonctionnement du service. </t>
  </si>
  <si>
    <t>1.3.1</t>
  </si>
  <si>
    <t>La personne accompagnée est associée à la révision des règles de vie collective ou des modalités de fonctionnement du service et des outils favorisant leur compréhension.</t>
  </si>
  <si>
    <t>1.3.2</t>
  </si>
  <si>
    <t>Les professionnels coconstruisent les règles de vie collective ou les modalités de fonctionnement du service dans le respect des droits et libertés de la personne accompagnée.</t>
  </si>
  <si>
    <t>1.4</t>
  </si>
  <si>
    <t>La personne bénéficie d’un cadre de vie ou d'accompagnement adapté et respectueux de ses droits fondamentaux.</t>
  </si>
  <si>
    <t>1.4.1</t>
  </si>
  <si>
    <t>La personne est assurée que les choix qu'elle exprime sur son cadre de vie ou d’accompagnement sont pris en compte.</t>
  </si>
  <si>
    <t>1.4.2</t>
  </si>
  <si>
    <t>La personne accompagnée bénéficie d’un espace de vie privé, adapté et respectueux de ses droits fondamentaux, qu'elle est encouragée à personnaliser.</t>
  </si>
  <si>
    <t>Etablissement</t>
  </si>
  <si>
    <t>Expression et participation de la personne accompagnée</t>
  </si>
  <si>
    <t>1.5</t>
  </si>
  <si>
    <t>La personne accompagnée est actrice des instances collectives ou de toutes autres formes de participation. Sa participation effective est favorisée.</t>
  </si>
  <si>
    <t>1.5.1</t>
  </si>
  <si>
    <t>La personne accompagnée participe aux instances collectives ou à toutes autres formes de participation.</t>
  </si>
  <si>
    <t>1.5.2</t>
  </si>
  <si>
    <t>La personne accompagnée est informée de la suite donnée aux demandes formulées dans le cadre des instances collectives ou à toutes autres formes de participation.</t>
  </si>
  <si>
    <t>1.5.3</t>
  </si>
  <si>
    <t>Les professionnels facilitent l'accès à la traçabilité des échanges et réponses apportées dans le cadre des instances collectives ou à toutes autres formes de participation.</t>
  </si>
  <si>
    <t>1.6</t>
  </si>
  <si>
    <t>L'expression de la personne est recueillie tout au long de son accompagnement.</t>
  </si>
  <si>
    <t>1.6.1</t>
  </si>
  <si>
    <t>La personne accompagnée est soutenue dans son expression. Le partage de son expérience est favorisé et l’expression de ses préférences prise en compte.</t>
  </si>
  <si>
    <t>1.6.2</t>
  </si>
  <si>
    <t xml:space="preserve">Les professionnels facilitent l'expression de la personne accompagnée grâce à l'utilisation de moyens et outils adaptés.  </t>
  </si>
  <si>
    <t>1.6.3</t>
  </si>
  <si>
    <t>Les professionnels analysent le recueil de l'expression de la personne accompagnée et en tirent les enseignements.</t>
  </si>
  <si>
    <t>1.7</t>
  </si>
  <si>
    <t>La personne accompagnée exprime son choix de manière éclairée.</t>
  </si>
  <si>
    <t>1.7.2</t>
  </si>
  <si>
    <t>Les professionnels recherchent l'adhésion de la personne accompagnée, grâce à une information claire et des moyens adaptés.</t>
  </si>
  <si>
    <t>PE/PJJ/PHE</t>
  </si>
  <si>
    <t>1.7.3</t>
  </si>
  <si>
    <t>Les professionnels réinterrogent le refus de la personne tout au long de son accompagnement et recherchent des alternatives avec elle.</t>
  </si>
  <si>
    <t>1.7.4</t>
  </si>
  <si>
    <t>Les professionnels assurent la traçabilité du consentement ou du refus exprimé par la personne accompagnée.</t>
  </si>
  <si>
    <t>1.8</t>
  </si>
  <si>
    <t>La personne accompagnée participe à la vie sociale.</t>
  </si>
  <si>
    <t>1.8.1</t>
  </si>
  <si>
    <t>La personne accompagnée a la possibilité de maintenir ses liens sociaux et d’en créer de nouveaux, dans et hors l’établissement ou le service.</t>
  </si>
  <si>
    <t>1.8.2</t>
  </si>
  <si>
    <t>La personne peut s’investir dans la vie sociale et culturelle et participer à des évènements sur le territoire grâce à un accompagnement adapté.</t>
  </si>
  <si>
    <t>1.8.3</t>
  </si>
  <si>
    <t>Les professionnels informent la personne accompagnée sur l’offre d’activités sportives, socio-culturelles et de loisirs, recueillent ses attentes et respectent ses choix de participation.</t>
  </si>
  <si>
    <t>1.8.4</t>
  </si>
  <si>
    <t>Les professionnels identifient et mobilisent les ressources et moyens nécessaires à la mise en place d'activités sportives, socio-culturelles et de loisirs.</t>
  </si>
  <si>
    <t>1.8.5</t>
  </si>
  <si>
    <t>Les professionnels encouragent le recours à la pair-aidance et autres dispositifs facilitant l'entraide entre les personnes accompagnées.</t>
  </si>
  <si>
    <t>1.9</t>
  </si>
  <si>
    <t>La personne accompagnée exerce sa citoyenneté et/ou bénéficie d'une éducation à la citoyenneté.</t>
  </si>
  <si>
    <t>1.9.1</t>
  </si>
  <si>
    <t>La personne est accompagnée selon ses besoins et ses souhaits dans sa participation à la vie citoyenne.</t>
  </si>
  <si>
    <t>1.9.2</t>
  </si>
  <si>
    <t>Les professionnels utilisent des moyens et des outils adaptés permettant à la personne accompagnée d'exercer sa citoyenneté ou de bénéficier d’une éducation à la citoyenneté.</t>
  </si>
  <si>
    <t>Coconstruction et personnalisation du projet d'accompagnement</t>
  </si>
  <si>
    <t>1.10</t>
  </si>
  <si>
    <t>La personne est actrice de la personnalisation de son projet d’accompagnement.</t>
  </si>
  <si>
    <t>1.10.1</t>
  </si>
  <si>
    <t>La personne exprime ses attentes sur son projet d'accompagnement.</t>
  </si>
  <si>
    <t>La  personne est sollicitée pour exprimer ses attentes sur son projet d'accompagnement.</t>
  </si>
  <si>
    <t>1.10.2</t>
  </si>
  <si>
    <t>La personne avec son entourage et les professionnels en équipe, coconstruisent  le projet d'accompagnement.</t>
  </si>
  <si>
    <t>1.10.3</t>
  </si>
  <si>
    <t>Les professionnels évaluent les besoins de la personne pour construire son projet d'accompagnement en utilisant des outils d'évaluations validés.</t>
  </si>
  <si>
    <t>1.10.4</t>
  </si>
  <si>
    <t>Les professionnels coconstruisent avec la personne et son entourage son projet d'accompagnement.</t>
  </si>
  <si>
    <t>1.10.5</t>
  </si>
  <si>
    <t>Les professionnels mobilisent les ressources internes et/ou externes et les outils pour mettre en œuvre le projet d'accompagnement de la personne.</t>
  </si>
  <si>
    <t>1.10.6</t>
  </si>
  <si>
    <t>Les professionnels assurent la traçabilité et réévaluent le projet d'accompagnement avec la personne, chaque fois que nécessaire, et au moins une fois par an.</t>
  </si>
  <si>
    <t>1.11</t>
  </si>
  <si>
    <t>L'entourage est associé dans l'accompagnement de la personne.</t>
  </si>
  <si>
    <t>1.11.1</t>
  </si>
  <si>
    <t>La personne définit avec les professionnels la place de son entourage dans son accompagnement.</t>
  </si>
  <si>
    <t>Accompagnement à l'autonomie</t>
  </si>
  <si>
    <t>1.12</t>
  </si>
  <si>
    <t>La personne bénéficie d'un accompagnement favorisant son autonomie.</t>
  </si>
  <si>
    <t>1.12.1</t>
  </si>
  <si>
    <t>La personne accompagnée exprime régulièrement ses attentes sur les mesures d'aide et de soutien souhaitées pour favoriser ou préserver son autonomie.</t>
  </si>
  <si>
    <t>1.12.2</t>
  </si>
  <si>
    <t>Les professionnels évaluent régulièrement les besoins de la personne accompagnée pour favoriser ou préserver son autonomie.</t>
  </si>
  <si>
    <t>1.12.3</t>
  </si>
  <si>
    <t>Les professionnels repèrent de manière précoce les risques de perte d'autonomie et d'isolement social de la personne accompagnée et alertent les personnes-ressources.</t>
  </si>
  <si>
    <t>1.13</t>
  </si>
  <si>
    <t>La personne est accompagnée pour accéder ou se maintenir dans son logement ou son hébergement.</t>
  </si>
  <si>
    <t>1.13.1</t>
  </si>
  <si>
    <t>La personne accompagnée a la possibilité d'exprimer ses attentes en matière de logement ou d'hébergement.</t>
  </si>
  <si>
    <t>1.13.2</t>
  </si>
  <si>
    <t>La personne est accompagnée dans ses démarches pour accéder ou se maintenir dans son logement ou hébergement.</t>
  </si>
  <si>
    <t>1.13.3</t>
  </si>
  <si>
    <t>Les professionnels accompagnent la personne dans sa recherche de logement ou d'hébergement adapté à ses besoins et attentes.</t>
  </si>
  <si>
    <t>Accompagnement à la santé</t>
  </si>
  <si>
    <t>1.14</t>
  </si>
  <si>
    <t>La personne bénéficie d'un accompagnement en matière de prévention et d'éducation à la santé.</t>
  </si>
  <si>
    <t>1.14.1</t>
  </si>
  <si>
    <t>La personne accompagnée participe à la définition de ses besoins en matière de prévention et d’éducation à la santé.</t>
  </si>
  <si>
    <t>1.14.2</t>
  </si>
  <si>
    <t xml:space="preserve">Les professionnels évaluent les besoins de la personne accompagnée en matière de prévention et d'éducation à la santé. </t>
  </si>
  <si>
    <t>1.14.3</t>
  </si>
  <si>
    <t>Les professionnels orientent vers et/ou mettent en œuvre un programme de prévention et d'éducation à la santé adapté à la personne accompagnée.</t>
  </si>
  <si>
    <t>1.14.4</t>
  </si>
  <si>
    <t>Les professionnels facilitent la compréhension des messages de prévention et d'éducation à la santé de la personne accompagnée.</t>
  </si>
  <si>
    <t>1.14.5</t>
  </si>
  <si>
    <t>Les professionnels organisent l'accompagnement et/ou accompagnent la personne lors des dépistages et des soins de prévention.</t>
  </si>
  <si>
    <t>1.14.6</t>
  </si>
  <si>
    <t>Les professionnels sont régulièrement sensibilisés et/ou formés à la prévention et à l'éducation à la santé.</t>
  </si>
  <si>
    <t>1.15</t>
  </si>
  <si>
    <t>La personne est actrice de ses choix sur son accompagnement en santé, la stratégie thérapeutique et les soins qui lui sont proposés.</t>
  </si>
  <si>
    <t>1.15.5</t>
  </si>
  <si>
    <t>Les professionnels identifient et/ou évaluent régulièrement les besoins en santé de la personne accompagnée.</t>
  </si>
  <si>
    <t>1.15.6</t>
  </si>
  <si>
    <t>1.15.10</t>
  </si>
  <si>
    <t>Les professionnels mobilisent les expertises et partenariats du territoire, nécessaires à l'accompagnement à la santé de la personne.</t>
  </si>
  <si>
    <t>1.16</t>
  </si>
  <si>
    <t xml:space="preserve">La personne accompagnée bénéficie d'une prise en charge de ses douleurs. </t>
  </si>
  <si>
    <t>1.16.1</t>
  </si>
  <si>
    <t>La personne s'exprime sur la manière dont sont prises en charge ses douleurs tout au long de son accompagnement.</t>
  </si>
  <si>
    <t>1.16.2</t>
  </si>
  <si>
    <t>Les professionnels repèrent et/ou évaluent régulièrement et tracent les douleurs de la personne accompagnée selon des modalités adaptées.</t>
  </si>
  <si>
    <t>1.16.3</t>
  </si>
  <si>
    <t>Les professionnels recueillent, auprès de l'entourage, des informations sur les manifestations habituelles des douleurs chez la personne accompagnée.</t>
  </si>
  <si>
    <t>1.16.5</t>
  </si>
  <si>
    <t>Les professionnels alertent et/ou mobilisent tous les moyens nécessaires pour soulager la douleur de la personne accompagnée.</t>
  </si>
  <si>
    <t>Continuité et fluidité des parcours</t>
  </si>
  <si>
    <t>1.17</t>
  </si>
  <si>
    <t>La personne bénéficie d'un accompagnement favorisant la continuité et la fluidité de son parcours.</t>
  </si>
  <si>
    <t>1.17.1</t>
  </si>
  <si>
    <t>La personne est accompagnée pour prévenir les situations de transition ou de rupture dans son parcours.</t>
  </si>
  <si>
    <t>1.17.2</t>
  </si>
  <si>
    <t>Les professionnels accompagnent la personne et mobilisent les partenariats nécessaires en cas de situation de rupture concernant son parcours.</t>
  </si>
  <si>
    <t>1.17.3</t>
  </si>
  <si>
    <t>Les professionnels apportent leur(s) expertise(s) en soutien d'autres intervenants dans l'accompagnement de la personne.</t>
  </si>
  <si>
    <t>1.17.4</t>
  </si>
  <si>
    <t>Les professionnels participent aux réunions de coordinations (médico-psycho-sociales) nécessaires à l'accompagnement de la personne.</t>
  </si>
  <si>
    <t>2.1</t>
  </si>
  <si>
    <t xml:space="preserve">Les professionnels contribuent aux questionnements éthiques. </t>
  </si>
  <si>
    <t>2.1.1</t>
  </si>
  <si>
    <t>Les professionnels identifient en équipe les questionnements éthiques propres à la personne accompagnée.</t>
  </si>
  <si>
    <t>2.1.2</t>
  </si>
  <si>
    <t xml:space="preserve">Les professionnels associent la personne et son entourage, aux questionnements éthiques, liés à son accompagnement. </t>
  </si>
  <si>
    <t>2.1.3</t>
  </si>
  <si>
    <t xml:space="preserve">Les professionnels sont régulièrement sensibilisés et/ou formés au questionnement éthique.  </t>
  </si>
  <si>
    <t>Les professionnels sont régulièrement sensibilisés et/ou formés au questionnement éthique.</t>
  </si>
  <si>
    <t>2.1.4</t>
  </si>
  <si>
    <t>L'ESSMS organise le questionnement éthique en associant l'ensemble des acteurs (personne accompagnée, professionnels, partenaires) et participe à des instances de réflexion éthique sur le territoire.</t>
  </si>
  <si>
    <t>L'ESSMS</t>
  </si>
  <si>
    <t>2.2</t>
  </si>
  <si>
    <t>Les professionnels favorisent l'exercice des droits fondamentaux et des libertés individuelles de la personne accompagnée.</t>
  </si>
  <si>
    <t>2.2.1</t>
  </si>
  <si>
    <t>Les professionnels soutiennent la liberté d'aller et venir de la personne accompagnée.</t>
  </si>
  <si>
    <t xml:space="preserve">Impératif </t>
  </si>
  <si>
    <t>2.2.2</t>
  </si>
  <si>
    <t xml:space="preserve">Les professionnels respectent la dignité et l'intégrité de la personne accompagnée.
</t>
  </si>
  <si>
    <t>2.2.3</t>
  </si>
  <si>
    <t>Les professionnels respectent la vie privée et l'intimité de la personne accompagnée.</t>
  </si>
  <si>
    <t>2.2.4</t>
  </si>
  <si>
    <t>Les professionnels respectent la liberté d'opinion, les croyances et la vie spirituelle de la personne accompagnée.</t>
  </si>
  <si>
    <t>2.2.5</t>
  </si>
  <si>
    <t>Les professionnels respectent le droit à l'image de la personne accompagnée.</t>
  </si>
  <si>
    <t>2.2.6</t>
  </si>
  <si>
    <t>L'ESSMS favorise l'exercice des droits et libertés de la personne accompagnée.</t>
  </si>
  <si>
    <t>2.2.7</t>
  </si>
  <si>
    <t>L’ESSMS garantit la confidentialité et la protection des informations et données relatives à la personne accompagnée.</t>
  </si>
  <si>
    <t>2.3</t>
  </si>
  <si>
    <t>Les professionnels favorisent la participation sociale de la personne accompagnée.</t>
  </si>
  <si>
    <t>2.3.1</t>
  </si>
  <si>
    <t>Les professionnels favorisent la préservation et le développement des relations sociales et affectives de la personne accompagnée.</t>
  </si>
  <si>
    <t>2.3.2</t>
  </si>
  <si>
    <t>Les professionnels soutiennent et/ou orientent la personne accompagnée pour accéder aux services et dispositifs de droit commun.</t>
  </si>
  <si>
    <t>2.4</t>
  </si>
  <si>
    <t>Les professionnels adaptent avec la personne son projet d'accompagnement au regard des risques auxquels elle est confrontée.</t>
  </si>
  <si>
    <t>2.4.1</t>
  </si>
  <si>
    <t>Les professionnels adaptent le projet d'accompagnement aux risques de fugue ou de disparition auxquels la personne est confrontée.</t>
  </si>
  <si>
    <t>2.4.2</t>
  </si>
  <si>
    <t>Les professionnels adaptent le projet d'accompagnement aux risques liés aux addictions et conduites à risques auxquels la personne est confrontée.</t>
  </si>
  <si>
    <t>2.4.4</t>
  </si>
  <si>
    <t>Les professionnels adaptent le projet d'accompagnement aux risques de dénutrition, malnutrition et/ou des troubles de la déglutition auxquels la personne est confrontée.</t>
  </si>
  <si>
    <t>2.4.5</t>
  </si>
  <si>
    <t>Les professionnels adaptent le projet d'accompagnement aux risques liés à la sexualité auxquels la personne est confrontée.</t>
  </si>
  <si>
    <t>2.4.6</t>
  </si>
  <si>
    <t xml:space="preserve">Les professionnels adaptent le projet d'accompagnement aux risques de harcèlement ou d'abus de faiblesse auxquels la personne est confrontée. </t>
  </si>
  <si>
    <t>2.4.7</t>
  </si>
  <si>
    <t>Les professionnels adaptent le projet d'accompagnement aux risques de radicalisation et/ou de prosélytisme auxquels la personne est confrontée.</t>
  </si>
  <si>
    <t>2.5</t>
  </si>
  <si>
    <t>Les professionnels adaptent le projet d'accompagnement pour favoriser l'autonomie de la personne.</t>
  </si>
  <si>
    <t>2.5.1</t>
  </si>
  <si>
    <t>Les professionnels soutiennent et accompagnent  la personne dans le suivi de son parcours scolaire, en étroite collaboration avec les établissements scolaires.</t>
  </si>
  <si>
    <t>PE/PJJ/PHE/AHI</t>
  </si>
  <si>
    <t>2.5.2</t>
  </si>
  <si>
    <t>Les professionnels soutiennent et accompagnent la personne dans le suivi de son parcours professionnel en lien avec les partenaires.</t>
  </si>
  <si>
    <t>PHA/PDS/AHI/PE/PJJ/PHE</t>
  </si>
  <si>
    <t>2.5.3</t>
  </si>
  <si>
    <t>Les professionnels soutiennent et accompagnent la personne dans le développement de ses compétences, la stimulation, le maintien et la valorisation de ses acquis/acquisitions (capacités, compétences).</t>
  </si>
  <si>
    <t>2.6</t>
  </si>
  <si>
    <t>Les professionnels adaptent le projet d'accompagnement en santé mentale de la personne.</t>
  </si>
  <si>
    <t>2.6.1</t>
  </si>
  <si>
    <t>Les professionnels repèrent et/ou évaluent régulièrement et tracent les besoins d'accompagnement en santé mentale de la personne, selon des modalités adaptées.</t>
  </si>
  <si>
    <t>2.6.3</t>
  </si>
  <si>
    <t>Les professionnels alertent et/ou mobilisent tous les moyens nécessaires pour mettre en œuvre le projet d'accompagnement en santé mentale de la personne.</t>
  </si>
  <si>
    <t>2.7</t>
  </si>
  <si>
    <t>Les professionnels adaptent le projet d'accompagnement de fin de vie et du deuil de la personne.</t>
  </si>
  <si>
    <t>2.7.3</t>
  </si>
  <si>
    <t>Les professionnels échangent en équipe pour adapter l'accompagnement au deuil vécu par la personne.</t>
  </si>
  <si>
    <t>2.7.4</t>
  </si>
  <si>
    <t>Les professionnels mettent en œuvre l'accompagnement de la fin de vie et/ou du deuil de la personne.</t>
  </si>
  <si>
    <t>Les professionnels mobilisent tous les moyens nécessaires pour mettre en œuvre l'accompagnement de la fin de vie et/ou du deuil de la personne.</t>
  </si>
  <si>
    <t>2.8</t>
  </si>
  <si>
    <t>Les professionnels favorisent la continuité de l'accompagnement dans l'ESSMS.</t>
  </si>
  <si>
    <t>2.8.1</t>
  </si>
  <si>
    <t>Les professionnels anticipent les situations de crise ou de rupture dans l'accompagnement ou le parcours de la personne et l'alertent des risques engendrés, le cas échéant.</t>
  </si>
  <si>
    <t>2.8.2</t>
  </si>
  <si>
    <t>Les professionnels accompagnent les interruptions et les ruptures d'accompagnement de la personne.</t>
  </si>
  <si>
    <t>2.8.3</t>
  </si>
  <si>
    <t>Les professionnels sont régulièrement sensibilisés et/ou formés au repérage, à la prévention et à la gestion des risques de rupture de parcours de la personne accompagnée.</t>
  </si>
  <si>
    <t>Les professionnels sont régulièrement sensibilisés et/ou formés au repérage, à la prévention, et à la gestion des risques de rupture de parcours de la personne accompagnée.</t>
  </si>
  <si>
    <t>2.9</t>
  </si>
  <si>
    <t>Les professionnels facilitent la fluidité du parcours de la personne accompagnée, en coordination avec les partenaires.</t>
  </si>
  <si>
    <t>2.9.1</t>
  </si>
  <si>
    <t>Les professionnels se coordonnent avec les partenaires du territoire impliqués dans le parcours de la personne accompagnée et partagent les informations nécessaires.</t>
  </si>
  <si>
    <t>2.9.2</t>
  </si>
  <si>
    <t>Les professionnels informent la personne accompagnée, et son entourage, des alternatives pour la continuité de son parcours.</t>
  </si>
  <si>
    <t>2.9.3</t>
  </si>
  <si>
    <t xml:space="preserve">Les professionnels transmettent toute information nécessaire à la continuité de l'accompagnement de la personne aux professionnels qui prennent le relais et à l’entourage. </t>
  </si>
  <si>
    <t>2.10</t>
  </si>
  <si>
    <t>Les professionnels partagent entre eux les informations nécessaires à la continuité de l'accompagnement de la personne.</t>
  </si>
  <si>
    <t>2.10.1</t>
  </si>
  <si>
    <t>Les professionnels partagent entre eux les informations nécessaires à l'accompagnement de la personne.</t>
  </si>
  <si>
    <t>2.10.2</t>
  </si>
  <si>
    <t>Les professionnels respectent les règles de sécurisation des données, des dossiers et des accès.</t>
  </si>
  <si>
    <t>3.1</t>
  </si>
  <si>
    <t>L'ESSMS définit et déploie sa stratégie en matière de bientraitance.</t>
  </si>
  <si>
    <t>3.1.1</t>
  </si>
  <si>
    <t>L'ESSMS définit sa stratégie en matière de bientraitance et en partage une définition commune avec l'ensemble des acteurs.</t>
  </si>
  <si>
    <t>3.1.2</t>
  </si>
  <si>
    <t>L'ESSMS définit l'organisation et les modalités de déploiement de sa démarche de bientraitance et met à disposition les outils adaptés.</t>
  </si>
  <si>
    <t>3.1.3</t>
  </si>
  <si>
    <t>L'ESSMS organise des actions de sensibilisation à la bientraitance pour tout nouvel intervenant (partenaire, bénévole,…)</t>
  </si>
  <si>
    <t>L'ESSMS organise des actions de sensibilisation à la bientraitance pour tout nouvel intervenant (partenaire, bénévole,…).</t>
  </si>
  <si>
    <t>3.1.4</t>
  </si>
  <si>
    <t>Les professionnels sont régulièrement sensibilisés et/ou formés à la bientraitance.</t>
  </si>
  <si>
    <t>3.2</t>
  </si>
  <si>
    <t>L'ESSMS veille à ce que la personne accompagnée dispose d'un cadre de vie adapté et respectueux de ses droits fondamentaux.</t>
  </si>
  <si>
    <t>3.2.1</t>
  </si>
  <si>
    <t xml:space="preserve">L'ESSMS accompagne les personnes pour qu'elles puissent vivre dans des conditions matérielles et un cadre de vie respectueux de leurs droits fondamentaux. </t>
  </si>
  <si>
    <t>Service</t>
  </si>
  <si>
    <t>3.2.2</t>
  </si>
  <si>
    <t>L'ESSMS garantit un cadre de vie respectueux  des droits fondamentaux des personnes accompagnées.</t>
  </si>
  <si>
    <t>3.3</t>
  </si>
  <si>
    <t>L'ESSMS facilite la participation sociale de la personne accompagnée.</t>
  </si>
  <si>
    <t>3.3.1</t>
  </si>
  <si>
    <t>L'ESSMS met à disposition des personnes accompagnées des espaces de rencontre et de socialisation, ainsi que des espaces d'apaisement et de bien-être.</t>
  </si>
  <si>
    <t>3.4</t>
  </si>
  <si>
    <t>L'ESSMS coconstruit sa stratégie d'accompagnement et son inscription dans le territoire, dans une approche inclusive.</t>
  </si>
  <si>
    <t>3.4.1</t>
  </si>
  <si>
    <t>L'ESSMS met en œuvre une approche inclusive des accompagnements proposés.</t>
  </si>
  <si>
    <t>3.4.2</t>
  </si>
  <si>
    <t>L'ESSMS s'inscrit dans des partenariats pour enrichir son offre d'accompagnement au bénéfice des personnes.</t>
  </si>
  <si>
    <t>3.4.3</t>
  </si>
  <si>
    <t>L'ESSMS s'inscrit dans des projets communs avec les partenaires du territoire pour renforcer l'offre d'accompagnement.</t>
  </si>
  <si>
    <t>L'ESSMS développe ou s'intègre à des projets communs avec d'autres partenaires du territoire pour renforcer son offre d'accompagnement.</t>
  </si>
  <si>
    <t>3.4.4</t>
  </si>
  <si>
    <t>L’ESSMS est force de proposition et d'innovation pour améliorer la qualité des accompagnements et les modalités d'intervention.</t>
  </si>
  <si>
    <t>3.4.5</t>
  </si>
  <si>
    <t>L’ESSMS développe des actions d'ouverture à et sur son environnement pour favoriser les interactions et partenariats.</t>
  </si>
  <si>
    <t>3.5</t>
  </si>
  <si>
    <t>L’ESSMS définit et déploie sa stratégie de préservation de l'autonomie et de prévention du risque d'isolement de la personne accompagnée.</t>
  </si>
  <si>
    <t>3.5.1</t>
  </si>
  <si>
    <t>L’ESSMS définit sa stratégie de préservation de l'autonomie et de prévention du risque d'isolement des personnes accompagnées et s'assure de sa mise en œuvre.</t>
  </si>
  <si>
    <t>3.5.2</t>
  </si>
  <si>
    <t>Les professionnels mettent en œuvre les actions de préservation de l'autonomie et de prévention du risque d'isolement des personnes accompagnées.</t>
  </si>
  <si>
    <t>3.5.3</t>
  </si>
  <si>
    <t>Les professionnels sont régulièrement sensibilisés et/ou formés à la préservation de l'autonomie et à la prévention du risque d'isolement des personnes accompagnées.</t>
  </si>
  <si>
    <t>3.6</t>
  </si>
  <si>
    <t>L’ESSMS définit et déploie sa stratégie de gestion du risque médicamenteux.​</t>
  </si>
  <si>
    <t>3.6.4</t>
  </si>
  <si>
    <t>Les professionnels alertent en cas de risque lié à la prise en charge médicamenteuse, dont la iatrogénie.</t>
  </si>
  <si>
    <t>3.7</t>
  </si>
  <si>
    <t>L’ESSMS définit et déploie sa stratégie de prévention et de maîtrise du risque infectieux.​</t>
  </si>
  <si>
    <t>3.7.1</t>
  </si>
  <si>
    <t>L'ESSMS définit sa stratégie de prévention et de maîtrise du risque infectieux et s'assure de sa mise en œuvre.</t>
  </si>
  <si>
    <t>3.7.2</t>
  </si>
  <si>
    <t>Les professionnels mettent en œuvre les actions de prévention et de gestion du risque infectieux.</t>
  </si>
  <si>
    <t>3.7.3</t>
  </si>
  <si>
    <t>Les professionnels sont régulièrement sensibilisés et/ou formés à la prévention et à la maîtrise du risque infectieux.</t>
  </si>
  <si>
    <t>Politique ressources humaines</t>
  </si>
  <si>
    <t>3.8</t>
  </si>
  <si>
    <t>L’ESSMS définit et déploie une politique ressources humaines au service de sa stratégie et de la qualité de l'accompagnement.</t>
  </si>
  <si>
    <t>3.8.1</t>
  </si>
  <si>
    <t>L'ESSMS définit et déploie sa politique ressources humaines et met en œuvre une démarche de prévention des risques professionnels.</t>
  </si>
  <si>
    <t>3.8.2</t>
  </si>
  <si>
    <t>L'ESSMS met en œuvre un processus d'accueil et d'intégration des nouveaux professionnels et intervenants.</t>
  </si>
  <si>
    <t>3.8.3</t>
  </si>
  <si>
    <t>L'ESSMS adapte sa gestion des emplois et des parcours professionnels aux évolutions du secteur et de sa stratégie.</t>
  </si>
  <si>
    <t>3.8.4</t>
  </si>
  <si>
    <t>L'ESSMS met au service des accompagnements une équipe de professionnels formés et qualifiés.</t>
  </si>
  <si>
    <t>3.8.5</t>
  </si>
  <si>
    <t>L’ESSMS définit des modalités de travail adaptées pour garantir la sécurité, la continuité et la qualité de l'accompagnement des personnes.</t>
  </si>
  <si>
    <t>3.8.6</t>
  </si>
  <si>
    <t>Les professionnels sont régulièrement sensibilisés et/ou formés aux RBPP, procédures et références spécifiques à leur cadre d’intervention.</t>
  </si>
  <si>
    <t xml:space="preserve">Les professionnels sont régulièrement sensibilisés et/ou formés aux RBPP, procédures et références spécifiques à leur cadre d’intervention. </t>
  </si>
  <si>
    <t>3.9</t>
  </si>
  <si>
    <t xml:space="preserve">L’ESSMS met en œuvre une politique de qualité de vie au travail. </t>
  </si>
  <si>
    <t>3.9.1</t>
  </si>
  <si>
    <t xml:space="preserve">L’ESSMS promeut une politique favorisant la qualité de vie au travail. </t>
  </si>
  <si>
    <t>3.9.2</t>
  </si>
  <si>
    <t>L’ESSMS favorise la qualité de l’environnement de travail des professionnels.</t>
  </si>
  <si>
    <t>3.9.3</t>
  </si>
  <si>
    <t xml:space="preserve">L'ESSMS organise des espaces de discussion et de partage pour les professionnels et des temps de soutien psychologique et/ou éthique. </t>
  </si>
  <si>
    <t xml:space="preserve">Démarche qualité et gestion des risques </t>
  </si>
  <si>
    <t>3.10</t>
  </si>
  <si>
    <t>L'ESSMS définit et déploie sa démarche d'amélioration continue de la qualité et gestion des risques.</t>
  </si>
  <si>
    <t>3.10.1</t>
  </si>
  <si>
    <t>L’ESSMS définit sa politique qualité et gestion des risques.</t>
  </si>
  <si>
    <t>3.10.2</t>
  </si>
  <si>
    <t>L'ESSMS met en œuvre sa démarche qualité et gestion des risques.</t>
  </si>
  <si>
    <t>3.11</t>
  </si>
  <si>
    <t>L'ESSMS définit et déploie son plan de prévention des risques de maltraitance et de violence.</t>
  </si>
  <si>
    <t>3.11.1</t>
  </si>
  <si>
    <t>L'ESSMS définit, avec les professionnels, un plan de prévention et de gestion des risques de maltraitance et de violence au bénéfice des personnes accompagnées.</t>
  </si>
  <si>
    <t>3.11.2</t>
  </si>
  <si>
    <t xml:space="preserve">L’ESSMS traite les signalements de faits de maltraitance et de violence, et met en place des actions correctives. </t>
  </si>
  <si>
    <t>3.11.3</t>
  </si>
  <si>
    <t>Les professionnels sont régulièrement sensibilisés et/ou formés à la détection et au signalement de faits de maltraitance et de violence.</t>
  </si>
  <si>
    <t>3.12</t>
  </si>
  <si>
    <t>L’ESSMS assure le recueil et le traitement des plaintes et des réclamations.</t>
  </si>
  <si>
    <t>3.12.1</t>
  </si>
  <si>
    <t>L’ESSMS organise le recueil et le traitement des plaintes et des réclamations.</t>
  </si>
  <si>
    <t>3.12.2</t>
  </si>
  <si>
    <t>L’ESSMS communique sur le traitement des plaintes et des réclamations aux parties prenantes.</t>
  </si>
  <si>
    <t>3.12.3</t>
  </si>
  <si>
    <t>Les professionnels analysent en équipe les plaintes et les réclamations et mettent en place des actions correctives.</t>
  </si>
  <si>
    <t>3.13</t>
  </si>
  <si>
    <t xml:space="preserve">L'ESSMS assure le recueil et le traitement des évènements indésirables. </t>
  </si>
  <si>
    <t>3.13.1</t>
  </si>
  <si>
    <t xml:space="preserve">L’ESSMS organise le recueil et le traitement des évènements indésirables. </t>
  </si>
  <si>
    <t>3.13.2</t>
  </si>
  <si>
    <t>L’ESSMS communique sur le traitement des évènements indésirables auprès des parties prenantes.</t>
  </si>
  <si>
    <t>3.13.3</t>
  </si>
  <si>
    <t xml:space="preserve">Les professionnels déclarent et analysent en équipe les évènements indésirables et mettent en place des actions correctives. </t>
  </si>
  <si>
    <t>3.13.4</t>
  </si>
  <si>
    <t>Les professionnels sont régulièrement sensibilisés et/ou formés à la gestion des évènements indésirables.</t>
  </si>
  <si>
    <t>3.14</t>
  </si>
  <si>
    <t>L’ESSMS est doté d’un plan de gestion de crise et de continuité de l’activité.</t>
  </si>
  <si>
    <t>3.14.1</t>
  </si>
  <si>
    <t>L'ESSMS définit, avec les professionnels, un plan de gestion de crise et de continuité de l'activité et le réactualise régulièrement.</t>
  </si>
  <si>
    <t>3.14.2</t>
  </si>
  <si>
    <t>L’ESSMS communique son plan de gestion de crise en interne et en externe.</t>
  </si>
  <si>
    <t>3.14.3</t>
  </si>
  <si>
    <t>Les professionnels participent aux exercices et aux retours d’expérience partagés, organisés par l'ESSMS.</t>
  </si>
  <si>
    <t>3.14.4</t>
  </si>
  <si>
    <t>Les professionnels sont régulièrement sensibilisés et/ou formés à la gestion de crise.</t>
  </si>
  <si>
    <t>3.15</t>
  </si>
  <si>
    <t>L’ESSMS s'inscrit dans une dynamique d’innovation et d’évolution sociétale.</t>
  </si>
  <si>
    <t>3.15.1</t>
  </si>
  <si>
    <t>L’ESSMS définit et met en oeuvre sa stratégie d'optimisation des achats et de développement durable.</t>
  </si>
  <si>
    <t>3.15.2</t>
  </si>
  <si>
    <t>L'ESSMS définit et déploie sa stratégie numérique.</t>
  </si>
  <si>
    <t>3.15.3</t>
  </si>
  <si>
    <t xml:space="preserve">Les professionnels sont régulièrement sensibilisés et/ou formés aux outils numériques. </t>
  </si>
  <si>
    <t xml:space="preserve">Les professionnels sont régulièrement sensibilisés et/ou formés au bon usage des outils numériques. </t>
  </si>
  <si>
    <t>Les professionnels repèrent de manière précoce les risques en santé pour la personne accompagnée et alertent les personnes-ressources.</t>
  </si>
  <si>
    <t xml:space="preserve">La personne accompagnée est sollicitée pour exprimer sa perception de la bientraitance.
</t>
  </si>
  <si>
    <t xml:space="preserve">La personne et son entourage sont informés du rôle des différents professionnels et autres intervenants qui l'accompagnent.
</t>
  </si>
  <si>
    <t>La personne accompagnée peut identifier les professionnels et autres intervenants.</t>
  </si>
  <si>
    <t xml:space="preserve">La personne accompagnée reçoit toutes les informations sur ses droits et devoirs dans le cadre de la vie collective ou du fonctionnement du service.
</t>
  </si>
  <si>
    <t xml:space="preserve">La personne accompagnée a reçu les documents et explications associés.
</t>
  </si>
  <si>
    <t>La personne accompagnée a la possibilité de poser toutes les questions facilitant sa compréhension.</t>
  </si>
  <si>
    <t xml:space="preserve">La personne a accès aux informations relatives à son accompagnement.
</t>
  </si>
  <si>
    <t>La personne accompagnée est informée des modalités d'accès à son dossier.</t>
  </si>
  <si>
    <t xml:space="preserve">La personne peut s'adresser aux professionnels qui l'accompagnent en cas de besoin pour être orientée dans l'exercice de ses droits individuels.
</t>
  </si>
  <si>
    <t>La personne peut s'adresser aux professionnels pour être accompagnée et soutenue dans sa démarche.</t>
  </si>
  <si>
    <t xml:space="preserve">Les professionnels informent la personne accompagnée de ses droits et de leurs modalités d’exercice.
</t>
  </si>
  <si>
    <t>Les professionnels savent orienter la personne accompagnée vers les personnes ressources.</t>
  </si>
  <si>
    <t>La personne accompagnée est associée à la révision des règles de vie collective ou des modalités de fonctionnement du service.</t>
  </si>
  <si>
    <t xml:space="preserve">La personne accompagnée est associée à la révision des outils favorisant leur compréhension.
</t>
  </si>
  <si>
    <t xml:space="preserve">Les professionnels coconstruisent les règles de vie collective ou les modalités de fonctionnement du service avec la personne accompagnée.
</t>
  </si>
  <si>
    <t>Les professionnels s'assurent que les règles de vie collective ou les modalités de fonctionnement du service respectent les droits et libertés de la personne accompagnée.</t>
  </si>
  <si>
    <t xml:space="preserve">La personne exprime ses choix sur son cadre de vie ou d'accompagnement.
</t>
  </si>
  <si>
    <t>Les choix de la personne accompagnée sont pris en compte.</t>
  </si>
  <si>
    <t xml:space="preserve">La personne accompagnée dispose d’un espace de vie privé, adapté et respectueux de ses droits fondamentaux.
</t>
  </si>
  <si>
    <t>La personne accompagnée est encouragée à personnaliser son espace de vie.</t>
  </si>
  <si>
    <t xml:space="preserve">La personne accompagnée est impliquée dans les instances collectives, ou autres formes de participation.
</t>
  </si>
  <si>
    <t xml:space="preserve">La personne accompagnée connaît ses représentants et peut les solliciter.
</t>
  </si>
  <si>
    <t xml:space="preserve">La personne accompagnée est sollicitée pour exprimer sa satisfaction.
</t>
  </si>
  <si>
    <t xml:space="preserve">La personne accompagnée a connaissance des réponses apportées aux questions qu'elle a posées dans le cadre des instances collectives ou à toutes autres formes de participation.
</t>
  </si>
  <si>
    <t xml:space="preserve">La personne accompagnée a accès au relevé des échanges.
</t>
  </si>
  <si>
    <t xml:space="preserve">Les professionnels facilitent l'accès de la personne accompagnée au contenu des échanges dans les instances collectives ou toutes autres formes de participation.
</t>
  </si>
  <si>
    <t>Les professionnels connaissent les lieux d'affichage et/ou d'enregistrement des relevés des échanges.</t>
  </si>
  <si>
    <t xml:space="preserve">La personne accompagnée est soutenue dans son expression. 
</t>
  </si>
  <si>
    <t xml:space="preserve">La personne accompagnée partage son expérience.
</t>
  </si>
  <si>
    <t>Ses préférences sont prises en compte.</t>
  </si>
  <si>
    <t xml:space="preserve">Les professionnels facilitent l'expression de la personne accompagnée.
</t>
  </si>
  <si>
    <t>Les professionnels utilisent des moyens et outils qui facilitent leur expression.</t>
  </si>
  <si>
    <t>L'ESSMS s'assure de la sécurisation des données et des accès.</t>
  </si>
  <si>
    <t xml:space="preserve">L'ESSMS met en place des actions  permettant le déploiement de cette stratégie.
</t>
  </si>
  <si>
    <t xml:space="preserve">L'ESSMS formalise une stratégie numérique.
</t>
  </si>
  <si>
    <t>Le cas échéant, les professionnels apportent les adaptations nécessaires à l'accompagnement.</t>
  </si>
  <si>
    <t xml:space="preserve">Les professionnels analysent le recueil de l'expression de la personne accompagnée.
</t>
  </si>
  <si>
    <t xml:space="preserve">Les professionnels recherchent l'adhésion de la personne accompagnée.
</t>
  </si>
  <si>
    <t>Les professionnels apportent à la personne accompagnée des explications claires et adaptées, nécessaires à sa compréhension.</t>
  </si>
  <si>
    <t xml:space="preserve">Les professionnels réinterrogent le refus de la personne tout au long de son accompagnement. 
</t>
  </si>
  <si>
    <t>Les professionnels recherchent des alternatives avec la personne accompagnée.</t>
  </si>
  <si>
    <t xml:space="preserve">Les professionnels formalisent le consentement/refus de la personne accompagnée dans son dossier.
</t>
  </si>
  <si>
    <t>Les professionnels partagent l'information du consentement/refus de la personne accompagnée.</t>
  </si>
  <si>
    <t xml:space="preserve">La personne accompagnée a la possibilité de maintenir ses liens sociaux existants dans et hors l'établissement ou le service.
</t>
  </si>
  <si>
    <t>La personne accompagnée a la possibilité de créer de nouveaux liens sociaux dans et hors l'établissement ou le service.</t>
  </si>
  <si>
    <t xml:space="preserve">La personne accompagnée est encouragée à s'investir dans la vie sociale et culturelle et participer à des évènements sur le territoire.
</t>
  </si>
  <si>
    <t xml:space="preserve">Sa participation est facilitée grâce à un accompagnement adapté.
</t>
  </si>
  <si>
    <t>La personne accompagnée reçoit des informations lui permettant de faire des choix de participation à la vie sociale et culturelle du territoire.</t>
  </si>
  <si>
    <t>La personne accompagnée est écoutée et respectée dans cette expression au quotidien.</t>
  </si>
  <si>
    <t xml:space="preserve">Les professionnels informent la personne accompagnée sur l'offre d'activités sportives, socio-culturelles et de loisirs.
</t>
  </si>
  <si>
    <t xml:space="preserve">Les professionnels recueillent les attentes de la personne accompagnée sur sa participation à la vie sportive, socio-culturelle et aux loisirs.
</t>
  </si>
  <si>
    <t>Les professionnels respectent les choix de la personne accompagnée sur sa participation à la vie sportive, socio-culturelle et aux loisirs.</t>
  </si>
  <si>
    <t xml:space="preserve">Les professionnels identifient les ressources et moyens nécessaires à la mise en place d'activités sportives, socio-culturelles et de loisirs.
</t>
  </si>
  <si>
    <t>Les professionnels mobilisent ces ressources au bénéfice de la personne accompagnée.</t>
  </si>
  <si>
    <t xml:space="preserve">Les professionnels encouragent le recours à la pair-aidance.
</t>
  </si>
  <si>
    <t>Les professionnels facilitent l'entraide entre les personnes accompagnées.</t>
  </si>
  <si>
    <t xml:space="preserve">La personne est accompagnée dans sa participation à la vie citoyenne au regard de ses besoins et souhaits. 
</t>
  </si>
  <si>
    <t>La personne accompagnée bénéficie des informations utiles à l'exercice de la vie citoyenne.</t>
  </si>
  <si>
    <t xml:space="preserve">Les professionnels facilitent l'exercice de la citoyenneté de la personne accompagnée grâce à la mobilisation de moyens et d'outils adaptés.
</t>
  </si>
  <si>
    <t>Les professionnels proposent à la personne accompagnée une éducation à la citoyenneté.</t>
  </si>
  <si>
    <t xml:space="preserve">La personne et les professionnels en équipe, élaborent conjointement le projet d'accompagnement.
</t>
  </si>
  <si>
    <t>L'entourage est associé, selon les souhaits de la personne, à la coconstruction de son projet d'accompagnement.</t>
  </si>
  <si>
    <t xml:space="preserve">Les professionnels évaluent les besoins de la personne pour élaborer son projet d'accompagnement.
</t>
  </si>
  <si>
    <t>Les professionnels utilisent des outils validés pour l'évaluation de ses besoins.</t>
  </si>
  <si>
    <t xml:space="preserve">Les professionnels coconstruisent le projet d'accompagnement avec la personne.
</t>
  </si>
  <si>
    <t>Les professionnels associent son entourage selon les souhaits de la personne accompagnée.</t>
  </si>
  <si>
    <t xml:space="preserve">Les professionnels mobilisent les ressources internes et/ou externes nécessaires à la mise en œuvre du projet d'accompagnement de la personne.
</t>
  </si>
  <si>
    <t>Les professionnels mobilisent les outils nécessaires à la mise en œuvre du projet d'accompagnement.</t>
  </si>
  <si>
    <t xml:space="preserve">Les professionnels formalisent le projet d'accompagnement de la personne et ses mises à jour.
</t>
  </si>
  <si>
    <t>Les professionnels réévaluent avec la personne son projet d'accompagnement dès que nécessaire et au minimum une fois par an.</t>
  </si>
  <si>
    <t xml:space="preserve">La personne décide de la place de son entourage dans son accompagnement.
</t>
  </si>
  <si>
    <t>Le choix fait par la personne accompagnée, sur la place donnée à son entourage, est respecté.</t>
  </si>
  <si>
    <t xml:space="preserve">La personne accompagnée exprime ses attentes sur les mesures d'aide et de soutien souhaitées pour favoriser son autonomie.
</t>
  </si>
  <si>
    <t>La personne accompagnée est régulièrement sollicitée pour exprimer ses attentes en vue de préserver son autonomie.</t>
  </si>
  <si>
    <t xml:space="preserve">Les professionnels évaluent les besoins d'accompagnement de la personne pour favoriser son autonomie.
</t>
  </si>
  <si>
    <t>Les professionnels réévaluent régulièrement les besoins d'accompagnement de la personne pour préserver son autonomie.</t>
  </si>
  <si>
    <t xml:space="preserve">Les professionnels repèrent de manière précoce les risques de perte d'autonomie et d'isolement social de la personne accompagnée.
</t>
  </si>
  <si>
    <t>Les professionnels alertent les personnes-ressources en cas de risque de perte d'autonomie ou d'isolement social de la personne accompagnée.</t>
  </si>
  <si>
    <t xml:space="preserve">La personne accompagnée est sollicitée pour exprimer ses attentes en matière de logement ou d'hébergement. 
</t>
  </si>
  <si>
    <t>Les attentes formulées par la personne accompagnée sont prises en compte.</t>
  </si>
  <si>
    <t xml:space="preserve">La personne accompagnée est informée ou conseillée dans ses démarches relatives à son logement ou hébergement.
</t>
  </si>
  <si>
    <t>La personne peut s'adresser aux professionnels pour être accompagnée et soutenue dans ses démarches d'accès ou de maintien dans son logement/hébergement.</t>
  </si>
  <si>
    <t xml:space="preserve">Les professionnels prennent en compte les besoins et attentes exprimés par la personne accompagnée dans sa recherche de logement ou d'hébergement.
</t>
  </si>
  <si>
    <t>Les professionnels adaptent l'accompagnement de la personne pour sa recherche de logement ou d'hébergement.</t>
  </si>
  <si>
    <t xml:space="preserve">La personne accompagnée est sollicitée pour exprimer ses attentes en matière de prévention en santé.
</t>
  </si>
  <si>
    <t>La personne accompagnée est sollicitée pour exprimer ses attentes en matière d’éducation à la santé.</t>
  </si>
  <si>
    <t xml:space="preserve">Les professionnels évaluent les besoins de la personne accompagnée en matière de prévention en santé.
</t>
  </si>
  <si>
    <t>Les professionnels évaluent les besoins de la personne accompagnée en matière d'éducation à la santé.</t>
  </si>
  <si>
    <t xml:space="preserve">Les professionnels mettent en œuvre un programme de prévention et d'éducation à la santé adapté à la personne accompagnée.
</t>
  </si>
  <si>
    <t>Les professionnels orientent la personne accompagnée  vers un programme de prévention et d'éducation à la santé.</t>
  </si>
  <si>
    <t xml:space="preserve">Les professionnels adaptent les messages de prévention et d'éducation à la santé à la personne accompagnée.
</t>
  </si>
  <si>
    <t>Les professionnels s'appuient sur des supports de communication adaptés pour faciliter sa compréhension des messages de prévention et d'éducation à la santé.</t>
  </si>
  <si>
    <t xml:space="preserve">Les professionnels organisent l'accompagnement de la personne lors des dépistages et des soins de prévention.
</t>
  </si>
  <si>
    <t>Les professionnels accompagnent la personne lors des dépistages et des soins de prévention.</t>
  </si>
  <si>
    <t xml:space="preserve">Les professionnels identifient et/ou évaluent les besoins spécifiques en santé de la personne accompagnée.
</t>
  </si>
  <si>
    <t>Les professionnels réévaluent les besoins en santé de la personne accompagnée dès que nécessaire et au minimum une fois par an.</t>
  </si>
  <si>
    <t xml:space="preserve">Les professionnels repèrent de manière précoce les risques en santé pour la personne accompagnée.
</t>
  </si>
  <si>
    <t>Les professionnels alertent les personnes-ressources en cas de risque en santé pour la personne accompagnée.</t>
  </si>
  <si>
    <t xml:space="preserve">Les professionnels connaissent les experts et partenaires du territoire identifiés dans le cadre de l'accompagnement à la santé de la personne. 
</t>
  </si>
  <si>
    <t>Les professionnels mobilisent ces experts et partenaires du territoire nécessaires à l'accompagnement de la personne.</t>
  </si>
  <si>
    <t xml:space="preserve">La personne exprime ses douleurs tout au long de son accompagnement.
</t>
  </si>
  <si>
    <t>La personne accompagnée estime que ses douleurs sont prises en compte.</t>
  </si>
  <si>
    <t xml:space="preserve">Les professionnels repèrent et/ou évaluent régulièrement les douleurs de la personne accompagnée.
</t>
  </si>
  <si>
    <t xml:space="preserve">Les professionnels connaissent les manifestations habituelles d'expression des douleurs de la personne accompagnée.
</t>
  </si>
  <si>
    <t xml:space="preserve">Les professionnels utilisent des moyens et outils adaptés pour évaluer ces douleurs.
</t>
  </si>
  <si>
    <t>Les professionnels assurent la traçabilité de ces repérages et/ou évaluations dans le dossier de la personne accompagnée.</t>
  </si>
  <si>
    <t xml:space="preserve">Les professionnels sollicitent l'entourage pour faciliter le repérage des douleurs de la personne accompagnée.
</t>
  </si>
  <si>
    <t>Les professionnels prennent en compte les alertes de l'entourage pour élaborer le projet de prise en charge des douleurs de la personne accompagnée.</t>
  </si>
  <si>
    <t>Les professionnels mobilisent tous les moyens nécessaires pour soulager la douleur de la personne accompagnée.</t>
  </si>
  <si>
    <t xml:space="preserve">Les professionnels alertent les personnes-ressources lorsque la personne accompagnée fait part d'une douleur.
</t>
  </si>
  <si>
    <t xml:space="preserve">Les professionnels savent identifier les situations de rupture concernant le parcours de la personne accompagnée.
</t>
  </si>
  <si>
    <t xml:space="preserve">Les professionnels accompagnent la personne en cas de situation de rupture dans son parcours.
</t>
  </si>
  <si>
    <t>Les professionnels connaissent et mobilisent les partenaires pour apporter une aide à la personne accompagnée en cas de situation de rupture dans son parcours.</t>
  </si>
  <si>
    <t xml:space="preserve">Les professionnels connaissent les intervenants impliqués dans l'accompagnement de la personne.
</t>
  </si>
  <si>
    <t>Les professionnels apportent leur(s) expertise(s) en soutien aux autres intervenants pour assurer la continuité et la fluidité du parcours de la personne accompagnée.</t>
  </si>
  <si>
    <t xml:space="preserve">Les professionnels ont identifié les différents réseaux de coordination globale (médico-psycho-sociales), adaptés à l'accompagnement de la personne.
</t>
  </si>
  <si>
    <t>Les professionnels participent aux réunions de coordination interdisciplinaires nécessaires à la continuité et à la fluidité de l'accompagnement de la personne.</t>
  </si>
  <si>
    <t xml:space="preserve">Les professionnels identifient les questionnements éthiques à partir de situations vécues dans l'accompagnement de la personne.
</t>
  </si>
  <si>
    <t>Les professionnels partagent en équipe les questionnements éthiques identifiés.</t>
  </si>
  <si>
    <t xml:space="preserve">Les professionnels associent la personne et son entourage aux réflexions éthiques liées à son accompagnement. 
</t>
  </si>
  <si>
    <t>Les professionnels profitent de ces moments de partage pour réinterroger leurs pratiques.</t>
  </si>
  <si>
    <t xml:space="preserve">L'ESSMS organise le questionnement éthique en associant l'ensemble des acteurs (personne accompagnée, professionnels, partenaires).
</t>
  </si>
  <si>
    <t>L'ESSMS participe à des instances de réflexion éthiques sur son territoire.</t>
  </si>
  <si>
    <t xml:space="preserve">Les professionnels favorisent la liberté d'aller et venir de la personne accompagnée (dedans/dehors) dans les limites du cadre d'intervention.
</t>
  </si>
  <si>
    <t xml:space="preserve">Les restrictions à la liberté d'aller et venir sont encadrées. </t>
  </si>
  <si>
    <t xml:space="preserve">Les professionnels connaissent les pratiques qui favorisent le respect de la dignité et de l'intégrité.
</t>
  </si>
  <si>
    <t xml:space="preserve">Les professionnels partagent entre eux ces pratiques.
</t>
  </si>
  <si>
    <t>Les professionnels mettent en œuvre ces bonnes pratiques.</t>
  </si>
  <si>
    <t xml:space="preserve">Les professionnels connaissent les pratiques qui favorisent le respect de la vie privée et de l'intimité de la personne accompagnée.
</t>
  </si>
  <si>
    <t>Les professionnels mettent en œuvre ces pratiques.</t>
  </si>
  <si>
    <t xml:space="preserve">Les professionnels connaissent les pratiques qui favorisent le respect de la liberté d'opinion, des croyances et de la vie spirituelle de la personne accompagnée.
</t>
  </si>
  <si>
    <t xml:space="preserve">Les professionnels recueillent le choix de la personne accompagnée sur son droit à l'image.
</t>
  </si>
  <si>
    <t>Les professionnels respectent le choix exprimé par la personne accompagnée sur son droit à l'image.</t>
  </si>
  <si>
    <t xml:space="preserve">L'ESSMS définit, avec les professionnels, les pratiques et  les modalités de déploiement favorisant l'exercice des droits de la personne accompagnée.
</t>
  </si>
  <si>
    <t xml:space="preserve">L’ESSMS met à disposition des outils (ou autres leviers mobilisables) permettant la mise en œuvre de ces pratiques.  </t>
  </si>
  <si>
    <t xml:space="preserve">L'ESSMS définit l'organisation et les pratiques qui garantissent la confidentialité et la protection des informations et données relatives à la personne accompagnée.
</t>
  </si>
  <si>
    <t xml:space="preserve">L’ESSMS met à disposition des moyens et des outils permettant la mise en œuvre de ces pratiques.
</t>
  </si>
  <si>
    <t>L'ESSMS forme / sensibilise les professionnels au respect des règles de confidentialité et de protection des informations et données relatives à la personne accompagnée.</t>
  </si>
  <si>
    <t xml:space="preserve">Les professionnels favorisent la préservation des relations sociales et affectives de la personne accompagnée.
</t>
  </si>
  <si>
    <t>Les professionnels favorisent le développement des relations sociales et affectives de la personne accompagnée.</t>
  </si>
  <si>
    <t xml:space="preserve">Les professionnels identifient les besoins d'aide ou d'accompagnement de la personne, pour accéder aux services et dispositifs de droit commun.
</t>
  </si>
  <si>
    <t>Les professionnels soutiennent et/ou orientent la personne accompagnée dans ses démarches.</t>
  </si>
  <si>
    <t xml:space="preserve">Les professionnels évaluent le risque de fugue ou de disparition pour la personne accompagnée.
</t>
  </si>
  <si>
    <t xml:space="preserve">Les professionnels coconstruisent en équipe et avec la personne, son projet d'accompagnement au regard des risques identifiés.
</t>
  </si>
  <si>
    <t xml:space="preserve">
Les professionnels mobilisent tous les moyens nécessaires pour mettre en œuvre le projet d'accompagnement au regard de ces risques.</t>
  </si>
  <si>
    <t xml:space="preserve">Les professionnels évaluent les risques liés aux addictions et conduites à risques pour la personne accompagnée.
</t>
  </si>
  <si>
    <t>Les professionnels mobilisent tous les moyens nécessaires pour mettre en œuvre le projet d'accompagnement au regard de ces risques.</t>
  </si>
  <si>
    <t xml:space="preserve">Les professionnels évaluent les risques de dénutrition, de malnutrition et/ou de troubles de la déglutition pour la personne accompagnée.
</t>
  </si>
  <si>
    <t xml:space="preserve">Les professionnels coconstruisent en équipe et avec la personne son projet d'accompagnement au regard des risques identifiés.
</t>
  </si>
  <si>
    <t xml:space="preserve">Les professionnels évaluent les risques liés à la sexualité pour la personne accompagnée.
</t>
  </si>
  <si>
    <t xml:space="preserve">Les professionnels évaluent les risques de harcèlement ou d'abus de faiblesse pour la personne accompagnée.
</t>
  </si>
  <si>
    <t xml:space="preserve">Les professionnels évaluent les risques de radicalisation et/ou de prosélytisme pour la personne accompagnée.
</t>
  </si>
  <si>
    <t xml:space="preserve">Les professionnels soutiennent et accompagnent la personne dans le suivi de son parcours scolaire.
</t>
  </si>
  <si>
    <t>Les professionnels travaillent en étroite collaboration avec les établissements scolaires.</t>
  </si>
  <si>
    <t xml:space="preserve">Les professionnels soutiennent et accompagnent  la personne dans le suivi de son parcours professionnel.
</t>
  </si>
  <si>
    <t>Les professionnels travaillent en lien avec les partenaires.</t>
  </si>
  <si>
    <t xml:space="preserve">Les professionnels soutiennent et accompagnent la personne dans le développement de ses compétences.
</t>
  </si>
  <si>
    <t>Les professionnels soutiennent et accompagnent la personne par la stimulation, le maintien et la valorisation de ses acquis/acquisitions (capacités, compétences).</t>
  </si>
  <si>
    <t xml:space="preserve">Les professionnels repèrent et/ou évaluent régulièrement les besoins d'accompagnement en santé mentale de la personne.
</t>
  </si>
  <si>
    <t xml:space="preserve">Les professionnels utilisent des moyens et outils adaptés pour évaluer ces besoins d'accompagnement.
</t>
  </si>
  <si>
    <t xml:space="preserve">Les professionnels alertent les personnes-ressources lorsqu'ils repèrent un besoin d'accompagnement en santé mentale pour la personne.
</t>
  </si>
  <si>
    <t>Les professionnels mobilisent tous les moyens nécessaires pour mettre en œuvre le projet d'accompagnement.</t>
  </si>
  <si>
    <t xml:space="preserve"> Les professionnels repèrent les situations de deuil vécu par la personne accompagnée.
</t>
  </si>
  <si>
    <t xml:space="preserve">Les professionnels échangent en équipe pour adapter l'accompagnement au deuil vécu par la personne. </t>
  </si>
  <si>
    <t xml:space="preserve">Les professionnels savent repérer les situations de crise ou de rupture dans l'accompagnement ou le parcours de la personne.
</t>
  </si>
  <si>
    <t>Les professionnels alertent la personne accompagnée et son entourage des risques engendrés.</t>
  </si>
  <si>
    <t xml:space="preserve">Les professionnels connaissent la conduite à tenir face aux interruptions et aux ruptures d'accompagnement de la personne.
</t>
  </si>
  <si>
    <t xml:space="preserve">Les professionnels adaptent le suivi lors des interruptions d'accompagnement.
</t>
  </si>
  <si>
    <t xml:space="preserve">Les professionnels proposent des alternatives en cas de rupture d'accompagnement. </t>
  </si>
  <si>
    <t xml:space="preserve">Les professionnels connaissent les partenaires du territoire impliqués dans le parcours de la personne accompagnée.
</t>
  </si>
  <si>
    <t xml:space="preserve">Les professionnels se coordonnent avec eux.
</t>
  </si>
  <si>
    <t>Les professionnels partagent avec eux les informations nécessaires à l'accompagnement de la personne.</t>
  </si>
  <si>
    <t xml:space="preserve">Les professionnels connaissent les alternatives pour assurer la continuité du parcours de la personne accompagnée.
</t>
  </si>
  <si>
    <t>Les professionnels informent la personne accompagnée et son entourage des alternatives possibles.</t>
  </si>
  <si>
    <t xml:space="preserve">Les professionnels transmettent les informations nécessaires à la continuité de l'accompagnement en amont ou au plus tard, au moment du transfert de la personne ou de la prise de relais.
</t>
  </si>
  <si>
    <t>Les professionnels utilisent des moyens et outils de transmission de l'information adaptés à la situation.</t>
  </si>
  <si>
    <t xml:space="preserve">Les professionnels ont accès aux informations nécessaires à l'accompagnement de la personne.
</t>
  </si>
  <si>
    <t>Les professionnels partagent entre eux ces informations dans des temps dédiés.</t>
  </si>
  <si>
    <t xml:space="preserve">Les professionnels connaissent les règles de sécurisation des données, des dossiers et des accès.
</t>
  </si>
  <si>
    <t>Les professionnels appliquent ces règles.</t>
  </si>
  <si>
    <t xml:space="preserve">L'ESSMS définit sa stratégie en matière de bientraitance.
</t>
  </si>
  <si>
    <t xml:space="preserve">L'ESSMS partage une définition commune de la bientraitance avec l'ensemble des acteurs (personnes accompagnées, professionnels, partenaires).
</t>
  </si>
  <si>
    <t xml:space="preserve">L'ESSMS requestionne régulièrement sa stratégie en matière de bientraitance.
</t>
  </si>
  <si>
    <t xml:space="preserve">L'ESSMS définit l'organisation et les modalités de déploiement de sa démarche de bientraitance.
</t>
  </si>
  <si>
    <t xml:space="preserve">L'ESSMS associe l'ensemble des acteurs au déploiement de cette démarche.
</t>
  </si>
  <si>
    <t>L’ESSMS met à disposition des moyens et des outils permettant son déploiement.</t>
  </si>
  <si>
    <t xml:space="preserve">L'ESSMS identifie les besoins des personnes accompagnées pour vivre dans des conditions matérielles et un cadre de vie respectueux de leurs droits fondamentaux.
</t>
  </si>
  <si>
    <t>L'ESSMS oriente ou accompagne les personnes dans leurs démarches.</t>
  </si>
  <si>
    <t xml:space="preserve">L'ESSMS organise ses espaces de vie pour apporter un cadre de vie respectueux de l’intimité, de l'intégrité et de la dignité aux personnes accompagnées.
</t>
  </si>
  <si>
    <t xml:space="preserve">L'ESSMS s'assure de la bonne utilisation de ces espaces.
</t>
  </si>
  <si>
    <t xml:space="preserve">L’ESSMS met à disposition des personnes accompagnées des espaces de rencontre et de socialisation.
</t>
  </si>
  <si>
    <t xml:space="preserve">L’ESSMS met à disposition des personnes accompagnées des espaces dédiés à l'apaisement et au bien-être.
</t>
  </si>
  <si>
    <t>L'ESSMS en facilite l'accès et incite à leurs utilisations.</t>
  </si>
  <si>
    <t xml:space="preserve">L'ESSMS s'engage dans une approche inclusive des accompagnements proposés.
</t>
  </si>
  <si>
    <t xml:space="preserve">L'ESSMS s'organise pour favoriser la mise en œuvre de cette approche inclusive.
</t>
  </si>
  <si>
    <t>L'ESSMS partage sa stratégie d'accompagnement dans une approche inclusive avec l'ensemble des parties prenantes.</t>
  </si>
  <si>
    <t xml:space="preserve">L'ESSMS identifie les ressources du territoire et leur capacité à intervenir au bénéfice de l'accompagnement.
</t>
  </si>
  <si>
    <t>L'ESSMS mobilise les partenaires lui permettant d'enrichir son offre d'accompagnement.</t>
  </si>
  <si>
    <t xml:space="preserve">L’ESSMS s'engage dans des actions d'innovation pour améliorer la qualité des accompagnements et les modalités d'intervention.
</t>
  </si>
  <si>
    <t>L'ESSMS valorise ses actions d'innovation auprès des autorités.</t>
  </si>
  <si>
    <t xml:space="preserve">L’ESSMS mène des actions d’information sur ses activités auprès de son environnement et s'inscrit comme lieu-ressource au sein du territoire.
</t>
  </si>
  <si>
    <t xml:space="preserve">L'ESSMS participe à des évènements sur son territoire.
</t>
  </si>
  <si>
    <t xml:space="preserve">L'ESSMS organise des événements ouverts à son environnement pour favoriser les interactions et partenariats. </t>
  </si>
  <si>
    <t xml:space="preserve">L’ESSMS définit sa stratégie de préservation de l'autonomie et de prévention du risque d'isolement des personnes accompagnées.​
</t>
  </si>
  <si>
    <t xml:space="preserve">L'ESSMS communique sur les modalités de préservation de l'autonomie et de prévention du risque d'isolement des personnes accompagnées.
</t>
  </si>
  <si>
    <t xml:space="preserve">L'ESSMS actualise sa stratégie autant que nécessaire. </t>
  </si>
  <si>
    <t xml:space="preserve">Les professionnels savent identifier les situations de risque de perte d'autonomie et d'isolement des personnes accompagnées.
</t>
  </si>
  <si>
    <t>Les professionnels mobilisent les moyens nécessaires mis à leur disposition.</t>
  </si>
  <si>
    <t>L'ESSMS actualise sa stratégie autant que nécessaire.</t>
  </si>
  <si>
    <t xml:space="preserve">Les professionnels surveillent les signes de non-observance et de iatrogénie médicamenteuse chez les personnes accompagnées.
</t>
  </si>
  <si>
    <t>Les professionnels alertent les personnes-ressources en cas de risque identifié.</t>
  </si>
  <si>
    <t xml:space="preserve">L’ESSMS définit sa stratégie de prévention et de maîtrise du risque infectieux.​
</t>
  </si>
  <si>
    <t xml:space="preserve">L'ESSMS communique sur les règles d'hygiène et de prévention du risque infectieux.
</t>
  </si>
  <si>
    <t xml:space="preserve">L'ESSMS évalue régulièrement le respect des règles d'hygiène et de prévention du risque infectieux.
</t>
  </si>
  <si>
    <t xml:space="preserve">Les professionnels savent identifier les situations nécessitant une gestion spécifique du risque infectieux.
</t>
  </si>
  <si>
    <t xml:space="preserve">L'ESSMS définit sa politique ressources humaines et met en place l'organisation nécessaire pour son déploiement.
</t>
  </si>
  <si>
    <t xml:space="preserve">L'ESSMS intègre la démarche de prévention des risques professionnels dans sa politique ressources humaines et la met en œuvre.
</t>
  </si>
  <si>
    <t>L'ESSMS assure l'information sur la protection du lanceur d'alerte.</t>
  </si>
  <si>
    <t xml:space="preserve">L'ESSMS dispose d'un processus d'accueil et d'intégration des nouveaux professionnels et intervenants.
</t>
  </si>
  <si>
    <t>L'ESSMS s'assure de sa mise en œuvre.</t>
  </si>
  <si>
    <t xml:space="preserve">L'ESSMS suit les évolutions de son secteur.
</t>
  </si>
  <si>
    <t xml:space="preserve">L'ESSMS met en œuvre une Gestion des Emplois et des Parcours Professionnels (GEPP).
</t>
  </si>
  <si>
    <t>L'ESSMS adapte cette GEPP aux évolutions du secteur et de sa stratégie.</t>
  </si>
  <si>
    <t xml:space="preserve">L'ESSMS s'assure de la qualification des professionnels qu'il recrute. 
</t>
  </si>
  <si>
    <t xml:space="preserve">L'ESSMS identifie les besoins en formation continue des professionnels au regard de sa stratégie et de l'évolution du secteur. 
</t>
  </si>
  <si>
    <t>L'ESSMS met en œuvre son plan de formation.</t>
  </si>
  <si>
    <t xml:space="preserve">L’ESSMS définit les différentes modalités de travail adaptées au public accueilli. 
</t>
  </si>
  <si>
    <t>L'ESSMS organise l'activité des professionnels pour garantir la sécurité, la continuité et la qualité des accompagnements des personnes.</t>
  </si>
  <si>
    <t xml:space="preserve">L'ESSMS définit une politique de Qualité de Vie au Travail (QVT).
</t>
  </si>
  <si>
    <t xml:space="preserve">L'ESSMS identifie les actions nécessaires à sa mise en œuvre.
</t>
  </si>
  <si>
    <t>L'ESSMS communique sur les actions menées.</t>
  </si>
  <si>
    <t xml:space="preserve">L'ESSMS définit sa stratégie pour favoriser la qualité de l'environnement de travail des professionnels.
</t>
  </si>
  <si>
    <t>L'ESSMS met en place des actions et aménagements pour favoriser la qualité de l'environnement de travail.</t>
  </si>
  <si>
    <t xml:space="preserve">L'ESSMS organise des espaces de discussion et de partage pour les professionnels à fréquence régulière.
 </t>
  </si>
  <si>
    <t xml:space="preserve">L'ESSMS organise des temps de soutien psychologique et/ou éthique pour les professionnels à fréquence régulière. </t>
  </si>
  <si>
    <t>L’ESSMS définit sa politique d'amélioration continue de la qualité et gestion des risques au regard notamment des RBPP, références et procédures spécifiques à leur cadre d’intervention.</t>
  </si>
  <si>
    <t xml:space="preserve">L'ESSMS s'inscrit dans des partenariats pouvant lui apporter une expertise et/ou un appui dans sa démarche.
</t>
  </si>
  <si>
    <t xml:space="preserve">L'ESSMS communique régulièrement sur sa démarche d'amélioration continue de la qualité et gestion des risques auprès de l'ensemble des parties prenantes.
</t>
  </si>
  <si>
    <t xml:space="preserve">L'ESSMS met en place une organisation pour assurer le pilotage de sa démarche qualité et gestion des risques.
</t>
  </si>
  <si>
    <t xml:space="preserve">L'ESSMS évalue régulièrement sa démarche d'amélioration continue de la qualité et gestion des risques, grâce notamment à l'analyse de la satisfaction des personnes accompagnées, des RBPP, références et procédures spécifiques à leur cadre d’intervention.
</t>
  </si>
  <si>
    <t xml:space="preserve">L'ESSMS révise sa démarche autant que nécessaire.
</t>
  </si>
  <si>
    <t xml:space="preserve">L'ESSMS identifie avec les professionnels les situations à risque pouvant générer des actes de maltraitance et de violence.
</t>
  </si>
  <si>
    <t>L'ESSMS définit un plan de prévention et de gestion des risques de maltraitance et violence au regard des risques identifiés.</t>
  </si>
  <si>
    <t xml:space="preserve">L'ESSMS analyse les signalements de maltraitance et de violence.
</t>
  </si>
  <si>
    <t>L'ESSMS met en place des actions correctives.</t>
  </si>
  <si>
    <t xml:space="preserve">L’ESSMS organise le recueil des plaintes et des réclamations.
</t>
  </si>
  <si>
    <t>L’ESSMS organise le traitement des plaintes et des réclamations.</t>
  </si>
  <si>
    <t xml:space="preserve">L'ESSMS communique sur le traitement des réclamations et des plaintes auprès des parties prenantes.
</t>
  </si>
  <si>
    <t xml:space="preserve">L'ESSMS assure un retour à la personne à l'origine de la réclamation ou de la plainte.
</t>
  </si>
  <si>
    <t xml:space="preserve">Les professionnels analysent les plaintes et les réclamations en équipe.
</t>
  </si>
  <si>
    <t>Les professionnels mettent en place des actions correctives.</t>
  </si>
  <si>
    <t xml:space="preserve">L’ESSMS organise le recueil des  évènements indésirables. 
</t>
  </si>
  <si>
    <t>L’ESSMS organise le traitement des évènements indésirables.</t>
  </si>
  <si>
    <t xml:space="preserve">L'ESSMS communique sur les évènements indésirables et leur traitement auprès des parties prenantes.
</t>
  </si>
  <si>
    <t xml:space="preserve">L'ESSMS signale les évènements indésirables graves aux autorités.
</t>
  </si>
  <si>
    <t xml:space="preserve">Les professionnels déclarent les évènements indésirables
</t>
  </si>
  <si>
    <t xml:space="preserve">Les professionnels les analysent en équipe.
</t>
  </si>
  <si>
    <t xml:space="preserve">L'ESSMS définit avec les professionnels un plan de gestion de crise et de continuité de l'activité.
</t>
  </si>
  <si>
    <t xml:space="preserve">L'ESSMS actualise ce plan autant que nécessaire.
</t>
  </si>
  <si>
    <t xml:space="preserve">L’ESSMS communique son plan de gestion de crise en interne.
</t>
  </si>
  <si>
    <t>L'ESSMS communique son plan de gestion de crise en externe.</t>
  </si>
  <si>
    <t xml:space="preserve">Les professionnels participent aux exercices de simulation de tout ou partie du plan de gestion de crise.
</t>
  </si>
  <si>
    <t>Les professionnels participent aux retours d’expérience pour améliorer le dispositif.</t>
  </si>
  <si>
    <t xml:space="preserve">L'ESSMS définit une politique de développement durable.
</t>
  </si>
  <si>
    <t>L'ESSMS met en place des actions d'optimisation des achats et de lutte contre le gaspillage.</t>
  </si>
  <si>
    <t>ELEMENTS D'EVALUATION</t>
  </si>
  <si>
    <t>Références</t>
  </si>
  <si>
    <t>La personne accompagnée est sollicitée pour exprimer sa perception de la bientraitance.
La personne accompagnée est écoutée et respectée dans cette expression au quotidien.</t>
  </si>
  <si>
    <t>La personne et son entourage sont informés du rôle des différents professionnels et autres intervenants qui l'accompagnent.
La personne accompagnée peut identifier les professionnels et autres intervenants.</t>
  </si>
  <si>
    <t>La personne accompagnée reçoit toutes les informations sur ses droits et devoirs dans le cadre de la vie collective ou du fonctionnement du service.
La personne accompagnée a reçu les documents et explications associés.
La personne accompagnée a la possibilité de poser toutes les questions facilitant sa compréhension.</t>
  </si>
  <si>
    <t>La personne a accès aux informations relatives à son accompagnement.
La personne accompagnée est informée des modalités d'accès à son dossier.</t>
  </si>
  <si>
    <t>La personne peut s'adresser aux professionnels qui l'accompagnent en cas de besoin pour être orientée dans l'exercice de ses droits individuels.
La personne peut s'adresser aux professionnels pour être accompagnée et soutenue dans sa démarche.</t>
  </si>
  <si>
    <t>Les professionnels informent la personne accompagnée de ses droits et de leurs modalités d’exercice.
Les professionnels savent orienter la personne accompagnée vers les personnes ressources.</t>
  </si>
  <si>
    <t>Les professionnels coconstruisent les règles de vie collective ou les modalités de fonctionnement du service avec la personne accompagnée.
Les professionnels s'assurent que les règles de vie collective ou les modalités de fonctionnement du service respectent les droits et libertés de la personne accompagnée.</t>
  </si>
  <si>
    <t>La personne exprime ses choix sur son cadre de vie ou d'accompagnement.
Les choix de la personne accompagnée sont pris en compte.</t>
  </si>
  <si>
    <t>La personne accompagnée dispose d’un espace de vie privé, adapté et respectueux de ses droits fondamentaux.
La personne accompagnée est encouragée à personnaliser son espace de vie.</t>
  </si>
  <si>
    <t>Les professionnels facilitent l'accès de la personne accompagnée au contenu des échanges dans les instances collectives ou toutes autres formes de participation.
Les professionnels connaissent les lieux d'affichage et/ou d'enregistrement des relevés des échanges.</t>
  </si>
  <si>
    <t>La personne accompagnée est soutenue dans son expression. 
La personne accompagnée partage son expérience.
Ses préférences sont prises en compte.</t>
  </si>
  <si>
    <t>Les professionnels facilitent l'expression de la personne accompagnée.
Les professionnels utilisent des moyens et outils qui facilitent leur expression.</t>
  </si>
  <si>
    <t>Les professionnels analysent le recueil de l'expression de la personne accompagnée.
Le cas échéant, les professionnels apportent les adaptations nécessaires à l'accompagnement.</t>
  </si>
  <si>
    <t>Les professionnels recherchent l'adhésion de la personne accompagnée.
Les professionnels apportent à la personne accompagnée des explications claires et adaptées, nécessaires à sa compréhension.</t>
  </si>
  <si>
    <t>Les professionnels réinterrogent le refus de la personne tout au long de son accompagnement. 
Les professionnels recherchent des alternatives avec la personne accompagnée.</t>
  </si>
  <si>
    <t>Les professionnels formalisent le consentement/refus de la personne accompagnée dans son dossier.
Les professionnels partagent l'information du consentement/refus de la personne accompagnée.</t>
  </si>
  <si>
    <t>La personne accompagnée a la possibilité de maintenir ses liens sociaux existants dans et hors l'établissement ou le service.
La personne accompagnée a la possibilité de créer de nouveaux liens sociaux dans et hors l'établissement ou le service.</t>
  </si>
  <si>
    <t>La personne accompagnée est encouragée à s'investir dans la vie sociale et culturelle et participer à des évènements sur le territoire.
Sa participation est facilitée grâce à un accompagnement adapté.
La personne accompagnée reçoit des informations lui permettant de faire des choix de participation à la vie sociale et culturelle du territoire.</t>
  </si>
  <si>
    <t>Les professionnels informent la personne accompagnée sur l'offre d'activités sportives, socio-culturelles et de loisirs.
Les professionnels recueillent les attentes de la personne accompagnée sur sa participation à la vie sportive, socio-culturelle et aux loisirs.
Les professionnels respectent les choix de la personne accompagnée sur sa participation à la vie sportive, socio-culturelle et aux loisirs.</t>
  </si>
  <si>
    <t>Les professionnels identifient les ressources et moyens nécessaires à la mise en place d'activités sportives, socio-culturelles et de loisirs.
Les professionnels mobilisent ces ressources au bénéfice de la personne accompagnée.</t>
  </si>
  <si>
    <t>Les professionnels encouragent le recours à la pair-aidance.
Les professionnels facilitent l'entraide entre les personnes accompagnées.</t>
  </si>
  <si>
    <t>La personne est accompagnée dans sa participation à la vie citoyenne au regard de ses besoins et souhaits. 
La personne accompagnée bénéficie des informations utiles à l'exercice de la vie citoyenne.</t>
  </si>
  <si>
    <t>Les professionnels facilitent l'exercice de la citoyenneté de la personne accompagnée grâce à la mobilisation de moyens et d'outils adaptés.
Les professionnels proposent à la personne accompagnée une éducation à la citoyenneté.</t>
  </si>
  <si>
    <t>La personne et les professionnels en équipe, élaborent conjointement le projet d'accompagnement.
L'entourage est associé, selon les souhaits de la personne, à la coconstruction de son projet d'accompagnement.</t>
  </si>
  <si>
    <t>Les professionnels évaluent les besoins de la personne pour élaborer son projet d'accompagnement.
Les professionnels utilisent des outils validés pour l'évaluation de ses besoins.</t>
  </si>
  <si>
    <t>Les professionnels coconstruisent le projet d'accompagnement avec la personne.
Les professionnels associent son entourage selon les souhaits de la personne accompagnée.</t>
  </si>
  <si>
    <t>Les professionnels mobilisent les ressources internes et/ou externes nécessaires à la mise en œuvre du projet d'accompagnement de la personne.
Les professionnels mobilisent les outils nécessaires à la mise en œuvre du projet d'accompagnement.</t>
  </si>
  <si>
    <t>Les professionnels formalisent le projet d'accompagnement de la personne et ses mises à jour.
Les professionnels réévaluent avec la personne son projet d'accompagnement dès que nécessaire et au minimum une fois par an.</t>
  </si>
  <si>
    <t>La personne décide de la place de son entourage dans son accompagnement.
Le choix fait par la personne accompagnée, sur la place donnée à son entourage, est respecté.</t>
  </si>
  <si>
    <t>La personne accompagnée exprime ses attentes sur les mesures d'aide et de soutien souhaitées pour favoriser son autonomie.
La personne accompagnée est régulièrement sollicitée pour exprimer ses attentes en vue de préserver son autonomie.</t>
  </si>
  <si>
    <t>Les professionnels repèrent de manière précoce les risques de perte d'autonomie et d'isolement social de la personne accompagnée.
Les professionnels alertent les personnes-ressources en cas de risque de perte d'autonomie ou d'isolement social de la personne accompagnée.</t>
  </si>
  <si>
    <t>La personne accompagnée est sollicitée pour exprimer ses attentes en matière de logement ou d'hébergement. 
Les attentes formulées par la personne accompagnée sont prises en compte.</t>
  </si>
  <si>
    <t>La personne accompagnée est informée ou conseillée dans ses démarches relatives à son logement ou hébergement.
La personne peut s'adresser aux professionnels pour être accompagnée et soutenue dans ses démarches d'accès ou de maintien dans son logement/hébergement.</t>
  </si>
  <si>
    <t>Les professionnels prennent en compte les besoins et attentes exprimés par la personne accompagnée dans sa recherche de logement ou d'hébergement.
Les professionnels adaptent l'accompagnement de la personne pour sa recherche de logement ou d'hébergement.</t>
  </si>
  <si>
    <t>La personne accompagnée est sollicitée pour exprimer ses attentes en matière de prévention en santé.
La personne accompagnée est sollicitée pour exprimer ses attentes en matière d’éducation à la santé.</t>
  </si>
  <si>
    <t>Les professionnels évaluent les besoins de la personne accompagnée en matière de prévention en santé.
Les professionnels évaluent les besoins de la personne accompagnée en matière d'éducation à la santé.</t>
  </si>
  <si>
    <t>Les professionnels mettent en œuvre un programme de prévention et d'éducation à la santé adapté à la personne accompagnée.
Les professionnels orientent la personne accompagnée  vers un programme de prévention et d'éducation à la santé.</t>
  </si>
  <si>
    <t>Les professionnels adaptent les messages de prévention et d'éducation à la santé à la personne accompagnée.
Les professionnels s'appuient sur des supports de communication adaptés pour faciliter sa compréhension des messages de prévention et d'éducation à la santé.</t>
  </si>
  <si>
    <t>Les professionnels organisent l'accompagnement de la personne lors des dépistages et des soins de prévention.
Les professionnels accompagnent la personne lors des dépistages et des soins de prévention.</t>
  </si>
  <si>
    <t>Les professionnels identifient et/ou évaluent les besoins spécifiques en santé de la personne accompagnée.
Les professionnels réévaluent les besoins en santé de la personne accompagnée dès que nécessaire et au minimum une fois par an.</t>
  </si>
  <si>
    <t>Les professionnels repèrent de manière précoce les risques en santé pour la personne accompagnée.
Les professionnels alertent les personnes-ressources en cas de risque en santé pour la personne accompagnée.</t>
  </si>
  <si>
    <t>Les professionnels connaissent les experts et partenaires du territoire identifiés dans le cadre de l'accompagnement à la santé de la personne. 
Les professionnels mobilisent ces experts et partenaires du territoire nécessaires à l'accompagnement de la personne.</t>
  </si>
  <si>
    <t>La personne exprime ses douleurs tout au long de son accompagnement.
La personne accompagnée estime que ses douleurs sont prises en compte.</t>
  </si>
  <si>
    <t>Les professionnels repèrent et/ou évaluent régulièrement les douleurs de la personne accompagnée.
Les professionnels connaissent les manifestations habituelles d'expression des douleurs de la personne accompagnée.
Les professionnels utilisent des moyens et outils adaptés pour évaluer ces douleurs.
Les professionnels assurent la traçabilité de ces repérages et/ou évaluations dans le dossier de la personne accompagnée.</t>
  </si>
  <si>
    <t>Les professionnels sollicitent l'entourage pour faciliter le repérage des douleurs de la personne accompagnée.
Les professionnels prennent en compte les alertes de l'entourage pour élaborer le projet de prise en charge des douleurs de la personne accompagnée.</t>
  </si>
  <si>
    <t>Les professionnels alertent les personnes-ressources lorsque la personne accompagnée fait part d'une douleur.
Les professionnels mobilisent tous les moyens nécessaires pour soulager la douleur de la personne accompagnée.</t>
  </si>
  <si>
    <t>Les professionnels savent identifier les situations de rupture concernant le parcours de la personne accompagnée.
Les professionnels accompagnent la personne en cas de situation de rupture dans son parcours.
Les professionnels connaissent et mobilisent les partenaires pour apporter une aide à la personne accompagnée en cas de situation de rupture dans son parcours.</t>
  </si>
  <si>
    <t>Les professionnels connaissent les intervenants impliqués dans l'accompagnement de la personne.
Les professionnels apportent leur(s) expertise(s) en soutien aux autres intervenants pour assurer la continuité et la fluidité du parcours de la personne accompagnée.</t>
  </si>
  <si>
    <t>Les professionnels ont identifié les différents réseaux de coordination globale (médico-psycho-sociales), adaptés à l'accompagnement de la personne.
Les professionnels participent aux réunions de coordination interdisciplinaires nécessaires à la continuité et à la fluidité de l'accompagnement de la personne.</t>
  </si>
  <si>
    <t>Les professionnels identifient les questionnements éthiques à partir de situations vécues dans l'accompagnement de la personne.
Les professionnels partagent en équipe les questionnements éthiques identifiés.</t>
  </si>
  <si>
    <t>Les professionnels associent la personne et son entourage aux réflexions éthiques liées à son accompagnement. 
Les professionnels profitent de ces moments de partage pour réinterroger leurs pratiques.</t>
  </si>
  <si>
    <t>L'ESSMS organise le questionnement éthique en associant l'ensemble des acteurs (personne accompagnée, professionnels, partenaires).
L'ESSMS participe à des instances de réflexion éthiques sur son territoire.</t>
  </si>
  <si>
    <t xml:space="preserve">Les professionnels favorisent la liberté d'aller et venir de la personne accompagnée (dedans/dehors) dans les limites du cadre d'intervention.
Les restrictions à la liberté d'aller et venir sont encadrées. </t>
  </si>
  <si>
    <t>Les professionnels connaissent les pratiques qui favorisent le respect de la dignité et de l'intégrité.
Les professionnels partagent entre eux ces pratiques.
Les professionnels mettent en œuvre ces bonnes pratiques.</t>
  </si>
  <si>
    <t>Les professionnels connaissent les pratiques qui favorisent le respect de la vie privée et de l'intimité de la personne accompagnée.
Les professionnels partagent entre eux ces pratiques.
Les professionnels mettent en œuvre ces pratiques.</t>
  </si>
  <si>
    <t>Les professionnels connaissent les pratiques qui favorisent le respect de la liberté d'opinion, des croyances et de la vie spirituelle de la personne accompagnée.
Les professionnels partagent entre eux ces pratiques.
Les professionnels mettent en œuvre ces pratiques.</t>
  </si>
  <si>
    <t>Les professionnels recueillent le choix de la personne accompagnée sur son droit à l'image.
Les professionnels respectent le choix exprimé par la personne accompagnée sur son droit à l'image.</t>
  </si>
  <si>
    <t xml:space="preserve">L'ESSMS définit, avec les professionnels, les pratiques et  les modalités de déploiement favorisant l'exercice des droits de la personne accompagnée.
L’ESSMS met à disposition des outils (ou autres leviers mobilisables) permettant la mise en œuvre de ces pratiques.  </t>
  </si>
  <si>
    <t>L'ESSMS définit l'organisation et les pratiques qui garantissent la confidentialité et la protection des informations et données relatives à la personne accompagnée.
L’ESSMS met à disposition des moyens et des outils permettant la mise en œuvre de ces pratiques.
L'ESSMS forme / sensibilise les professionnels au respect des règles de confidentialité et de protection des informations et données relatives à la personne accompagnée.</t>
  </si>
  <si>
    <t>Les professionnels favorisent la préservation des relations sociales et affectives de la personne accompagnée.
Les professionnels favorisent le développement des relations sociales et affectives de la personne accompagnée.</t>
  </si>
  <si>
    <t>Les professionnels identifient les besoins d'aide ou d'accompagnement de la personne, pour accéder aux services et dispositifs de droit commun.
Les professionnels soutiennent et/ou orientent la personne accompagnée dans ses démarches.</t>
  </si>
  <si>
    <t>Les professionnels évaluent le risque de fugue ou de disparition pour la personne accompagnée.
Les professionnels coconstruisent en équipe et avec la personne, son projet d'accompagnement au regard des risques identifiés.
Les professionnels mobilisent tous les moyens nécessaires pour mettre en œuvre le projet d'accompagnement au regard de ces risques.</t>
  </si>
  <si>
    <t>Les professionnels évaluent les risques liés aux addictions et conduites à risques pour la personne accompagnée.
Les professionnels coconstruisent en équipe et avec la personne, son projet d'accompagnement au regard des risques identifiés.
Les professionnels mobilisent tous les moyens nécessaires pour mettre en œuvre le projet d'accompagnement au regard de ces risques.</t>
  </si>
  <si>
    <t>Les professionnels évaluent les risques de dénutrition, de malnutrition et/ou de troubles de la déglutition pour la personne accompagnée.
Les professionnels coconstruisent en équipe et avec la personne son projet d'accompagnement au regard des risques identifiés.
Les professionnels mobilisent tous les moyens nécessaires pour mettre en œuvre le projet d'accompagnement au regard de ces risques.</t>
  </si>
  <si>
    <t>Les professionnels évaluent les risques liés à la sexualité pour la personne accompagnée.
Les professionnels coconstruisent en équipe et avec la personne son projet d'accompagnement au regard des risques identifiés.
Les professionnels mobilisent tous les moyens nécessaires pour mettre en œuvre le projet d'accompagnement au regard de ces risques.</t>
  </si>
  <si>
    <t>Les professionnels évaluent les risques de harcèlement ou d'abus de faiblesse pour la personne accompagnée.
Les professionnels coconstruisent en équipe et avec la personne son projet d'accompagnement au regard des risques identifiés.
Les professionnels mobilisent tous les moyens nécessaires pour mettre en œuvre le projet d'accompagnement au regard de ces risques.</t>
  </si>
  <si>
    <t>Les professionnels évaluent les risques de radicalisation et/ou de prosélytisme pour la personne accompagnée.
Les professionnels coconstruisent en équipe et avec la personne son projet d'accompagnement au regard des risques identifiés.
Les professionnels mobilisent tous les moyens nécessaires pour mettre en œuvre le projet d'accompagnement au regard de ces risques.</t>
  </si>
  <si>
    <t>Les professionnels soutiennent et accompagnent la personne dans le suivi de son parcours scolaire.
Les professionnels travaillent en étroite collaboration avec les établissements scolaires.</t>
  </si>
  <si>
    <t>Les professionnels soutiennent et accompagnent  la personne dans le suivi de son parcours professionnel.
Les professionnels travaillent en lien avec les partenaires.</t>
  </si>
  <si>
    <t>Les professionnels soutiennent et accompagnent la personne dans le développement de ses compétences.
Les professionnels soutiennent et accompagnent la personne par la stimulation, le maintien et la valorisation de ses acquis/acquisitions (capacités, compétences).</t>
  </si>
  <si>
    <t>Les professionnels repèrent et/ou évaluent régulièrement les besoins d'accompagnement en santé mentale de la personne.
Les professionnels utilisent des moyens et outils adaptés pour évaluer ces besoins d'accompagnement.
Les professionnels assurent la traçabilité de ces repérages et/ou évaluations dans le dossier de la personne accompagnée.</t>
  </si>
  <si>
    <t>Les professionnels alertent les personnes-ressources lorsqu'ils repèrent un besoin d'accompagnement en santé mentale pour la personne.
Les professionnels mobilisent tous les moyens nécessaires pour mettre en œuvre le projet d'accompagnement.</t>
  </si>
  <si>
    <t xml:space="preserve"> Les professionnels repèrent les situations de deuil vécu par la personne accompagnée.
Les professionnels échangent en équipe pour adapter l'accompagnement au deuil vécu par la personne. </t>
  </si>
  <si>
    <t>Les professionnels savent repérer les situations de crise ou de rupture dans l'accompagnement ou le parcours de la personne.
Les professionnels alertent la personne accompagnée et son entourage des risques engendrés.</t>
  </si>
  <si>
    <t xml:space="preserve">Les professionnels connaissent la conduite à tenir face aux interruptions et aux ruptures d'accompagnement de la personne.
Les professionnels adaptent le suivi lors des interruptions d'accompagnement.
Les professionnels proposent des alternatives en cas de rupture d'accompagnement. </t>
  </si>
  <si>
    <t>Les professionnels connaissent les partenaires du territoire impliqués dans le parcours de la personne accompagnée.
Les professionnels se coordonnent avec eux.
Les professionnels partagent avec eux les informations nécessaires à l'accompagnement de la personne.</t>
  </si>
  <si>
    <t>Les professionnels connaissent les alternatives pour assurer la continuité du parcours de la personne accompagnée.
Les professionnels informent la personne accompagnée et son entourage des alternatives possibles.</t>
  </si>
  <si>
    <t>Les professionnels transmettent les informations nécessaires à la continuité de l'accompagnement en amont ou au plus tard, au moment du transfert de la personne ou de la prise de relais.
Les professionnels utilisent des moyens et outils de transmission de l'information adaptés à la situation.</t>
  </si>
  <si>
    <t>Les professionnels ont accès aux informations nécessaires à l'accompagnement de la personne.
Les professionnels partagent entre eux ces informations dans des temps dédiés.</t>
  </si>
  <si>
    <t>Les professionnels connaissent les règles de sécurisation des données, des dossiers et des accès.
Les professionnels appliquent ces règles.</t>
  </si>
  <si>
    <t>L'ESSMS définit l'organisation et les modalités de déploiement de sa démarche de bientraitance.
L'ESSMS associe l'ensemble des acteurs au déploiement de cette démarche.
L’ESSMS met à disposition des moyens et des outils permettant son déploiement.</t>
  </si>
  <si>
    <t>L’ESSMS met à disposition des personnes accompagnées des espaces de rencontre et de socialisation.
L’ESSMS met à disposition des personnes accompagnées des espaces dédiés à l'apaisement et au bien-être.
L'ESSMS en facilite l'accès et incite à leurs utilisations.</t>
  </si>
  <si>
    <t>L'ESSMS s'engage dans une approche inclusive des accompagnements proposés.
L'ESSMS s'organise pour favoriser la mise en œuvre de cette approche inclusive.
L'ESSMS partage sa stratégie d'accompagnement dans une approche inclusive avec l'ensemble des parties prenantes.</t>
  </si>
  <si>
    <t>L'ESSMS identifie les ressources du territoire et leur capacité à intervenir au bénéfice de l'accompagnement.
L'ESSMS mobilise les partenaires lui permettant d'enrichir son offre d'accompagnement.</t>
  </si>
  <si>
    <t>L’ESSMS s'engage dans des actions d'innovation pour améliorer la qualité des accompagnements et les modalités d'intervention.
L'ESSMS valorise ses actions d'innovation auprès des autorités.</t>
  </si>
  <si>
    <t xml:space="preserve">L’ESSMS mène des actions d’information sur ses activités auprès de son environnement et s'inscrit comme lieu-ressource au sein du territoire.
L'ESSMS participe à des évènements sur son territoire.
L'ESSMS organise des événements ouverts à son environnement pour favoriser les interactions et partenariats. </t>
  </si>
  <si>
    <t xml:space="preserve">L’ESSMS définit sa stratégie de préservation de l'autonomie et de prévention du risque d'isolement des personnes accompagnées.​
L'ESSMS communique sur les modalités de préservation de l'autonomie et de prévention du risque d'isolement des personnes accompagnées.
L'ESSMS actualise sa stratégie autant que nécessaire. </t>
  </si>
  <si>
    <t>Les professionnels savent identifier les situations de risque de perte d'autonomie et d'isolement des personnes accompagnées.
Les professionnels mobilisent les moyens nécessaires mis à leur disposition.</t>
  </si>
  <si>
    <t>Les professionnels surveillent les signes de non-observance et de iatrogénie médicamenteuse chez les personnes accompagnées.
Les professionnels alertent les personnes-ressources en cas de risque identifié.</t>
  </si>
  <si>
    <t>L’ESSMS définit sa stratégie de prévention et de maîtrise du risque infectieux.​
L'ESSMS communique sur les règles d'hygiène et de prévention du risque infectieux.
L'ESSMS évalue régulièrement le respect des règles d'hygiène et de prévention du risque infectieux.
L'ESSMS actualise sa stratégie autant que nécessaire.</t>
  </si>
  <si>
    <t>Les professionnels savent identifier les situations nécessitant une gestion spécifique du risque infectieux.
Les professionnels mobilisent les moyens nécessaires mis à leur disposition.</t>
  </si>
  <si>
    <t>L'ESSMS définit sa politique ressources humaines et met en place l'organisation nécessaire pour son déploiement.
L'ESSMS intègre la démarche de prévention des risques professionnels dans sa politique ressources humaines et la met en œuvre.
L'ESSMS assure l'information sur la protection du lanceur d'alerte.</t>
  </si>
  <si>
    <t>L'ESSMS dispose d'un processus d'accueil et d'intégration des nouveaux professionnels et intervenants.
L'ESSMS s'assure de sa mise en œuvre.</t>
  </si>
  <si>
    <t>L'ESSMS suit les évolutions de son secteur.
L'ESSMS met en œuvre une Gestion des Emplois et des Parcours Professionnels (GEPP).
L'ESSMS adapte cette GEPP aux évolutions du secteur et de sa stratégie.</t>
  </si>
  <si>
    <t>L'ESSMS s'assure de la qualification des professionnels qu'il recrute. 
L'ESSMS identifie les besoins en formation continue des professionnels au regard de sa stratégie et de l'évolution du secteur. 
L'ESSMS met en œuvre son plan de formation.</t>
  </si>
  <si>
    <t>L’ESSMS définit les différentes modalités de travail adaptées au public accueilli. 
L'ESSMS organise l'activité des professionnels pour garantir la sécurité, la continuité et la qualité des accompagnements des personnes.</t>
  </si>
  <si>
    <t>L'ESSMS définit une politique de Qualité de Vie au Travail (QVT).
L'ESSMS identifie les actions nécessaires à sa mise en œuvre.
L'ESSMS communique sur les actions menées.</t>
  </si>
  <si>
    <t>L'ESSMS définit sa stratégie pour favoriser la qualité de l'environnement de travail des professionnels.
L'ESSMS met en place des actions et aménagements pour favoriser la qualité de l'environnement de travail.</t>
  </si>
  <si>
    <t xml:space="preserve">L'ESSMS organise des espaces de discussion et de partage pour les professionnels à fréquence régulière.
L'ESSMS organise des temps de soutien psychologique et/ou éthique pour les professionnels à fréquence régulière. </t>
  </si>
  <si>
    <t>L'ESSMS identifie avec les professionnels les situations à risque pouvant générer des actes de maltraitance et de violence.
L'ESSMS définit un plan de prévention et de gestion des risques de maltraitance et violence au regard des risques identifiés.</t>
  </si>
  <si>
    <t>L'ESSMS analyse les signalements de maltraitance et de violence.
L'ESSMS met en place des actions correctives.</t>
  </si>
  <si>
    <t>L’ESSMS organise le recueil des plaintes et des réclamations.
L’ESSMS organise le traitement des plaintes et des réclamations.</t>
  </si>
  <si>
    <t>Les professionnels analysent les plaintes et les réclamations en équipe.
Les professionnels mettent en place des actions correctives.</t>
  </si>
  <si>
    <t>L’ESSMS organise le recueil des  évènements indésirables. 
L’ESSMS organise le traitement des évènements indésirables.</t>
  </si>
  <si>
    <t>Les professionnels déclarent les évènements indésirables
Les professionnels les analysent en équipe.
Les professionnels mettent en place des actions correctives.</t>
  </si>
  <si>
    <t>L’ESSMS communique son plan de gestion de crise en interne.
L'ESSMS communique son plan de gestion de crise en externe.</t>
  </si>
  <si>
    <t>Les professionnels participent aux exercices de simulation de tout ou partie du plan de gestion de crise.
Les professionnels participent aux retours d’expérience pour améliorer le dispositif.</t>
  </si>
  <si>
    <t>L'ESSMS définit une politique de développement durable.
L'ESSMS met en place des actions d'optimisation des achats et de lutte contre le gaspillage.</t>
  </si>
  <si>
    <t>L'ESSMS formalise une stratégie numérique.
L'ESSMS met en place des actions  permettant le déploiement de cette stratégie.
L'ESSMS s'assure de la sécurisation des données et des accès.</t>
  </si>
  <si>
    <t>Co-construction et personnalisation du projet d'accompagnement</t>
  </si>
  <si>
    <t>Les professionnels co-construisent avec la personne et son entourage son projet d'accompagnement.</t>
  </si>
  <si>
    <t>La personne avec son entourage et les professionnels en équipe, co-construisent  le projet d'accompagnement.</t>
  </si>
  <si>
    <t>1
La personne</t>
  </si>
  <si>
    <t>2 
Les professionnels</t>
  </si>
  <si>
    <t>3
L'ESSMS</t>
  </si>
  <si>
    <t>Consultation documentaire / Observations</t>
  </si>
  <si>
    <t xml:space="preserve">Les professionnels assurent la traçabilité du consentement ou du refus exprimé par la personne accompagnée.
</t>
  </si>
  <si>
    <t xml:space="preserve">L’ESSMS définit sa politique d'amélioration continue de la qualité et gestion des risques au regard notamment des RBPP, références et procédures spécifiques à leur cadre d’intervention.
L'ESSMS s'inscrit dans des partenariats pouvant lui apporter une expertise et/ou un appui dans sa démarche.
L'ESSMS communique régulièrement sur sa démarche d'amélioration continue de la qualité et gestion des risques auprès de l'ensemble des parties prenantes.
</t>
  </si>
  <si>
    <t>OBJECTIFS</t>
  </si>
  <si>
    <t>CRITERES</t>
  </si>
  <si>
    <t>OUTIL DE COTATION DES ELEMENTS D'EVALUATION</t>
  </si>
  <si>
    <t>3 
L'ESSMS</t>
  </si>
  <si>
    <t>THEMATIQUES</t>
  </si>
  <si>
    <t>CHAPITRES</t>
  </si>
  <si>
    <t>ELEMENTS D'EVALUATION
(EE)</t>
  </si>
  <si>
    <r>
      <rPr>
        <b/>
        <sz val="12"/>
        <color theme="1"/>
        <rFont val="Calibri"/>
        <family val="2"/>
      </rPr>
      <t xml:space="preserve">Observation </t>
    </r>
    <r>
      <rPr>
        <sz val="12"/>
        <color theme="1"/>
        <rFont val="Calibri"/>
        <family val="2"/>
      </rPr>
      <t xml:space="preserve">:
Toutes observations permettant de confirmer la perception de la personne accompagnée. </t>
    </r>
    <r>
      <rPr>
        <b/>
        <sz val="12"/>
        <color theme="1"/>
        <rFont val="Calibri"/>
        <family val="2"/>
      </rPr>
      <t>Exemples</t>
    </r>
    <r>
      <rPr>
        <sz val="12"/>
        <color theme="1"/>
        <rFont val="Calibri"/>
        <family val="2"/>
      </rPr>
      <t xml:space="preserve"> : comportements, attitudes respectueuses vis-à-vis de la personne, environnement adapté.</t>
    </r>
  </si>
  <si>
    <r>
      <rPr>
        <b/>
        <u/>
        <sz val="12"/>
        <color rgb="FF2F299F"/>
        <rFont val="Calibri"/>
        <family val="2"/>
      </rPr>
      <t>RBPP HAS - spécifiques</t>
    </r>
    <r>
      <rPr>
        <b/>
        <u/>
        <sz val="12"/>
        <color rgb="FF0070C0"/>
        <rFont val="Calibri"/>
        <family val="2"/>
      </rPr>
      <t xml:space="preserve">
</t>
    </r>
    <r>
      <rPr>
        <sz val="12"/>
        <rFont val="Calibri"/>
        <family val="2"/>
      </rPr>
      <t>•</t>
    </r>
    <r>
      <rPr>
        <sz val="12"/>
        <color rgb="FF0070C0"/>
        <rFont val="Calibri"/>
        <family val="2"/>
      </rPr>
      <t xml:space="preserve"> </t>
    </r>
    <r>
      <rPr>
        <sz val="12"/>
        <rFont val="Calibri"/>
        <family val="2"/>
      </rPr>
      <t>Guide méthodologique "Le déploiement de la bientraitance, les prinicpes de bientraitance: déclinaison d'une charte 2012.</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t>
    </r>
    <r>
      <rPr>
        <b/>
        <sz val="12"/>
        <color rgb="FF0070C0"/>
        <rFont val="Calibri"/>
        <family val="2"/>
      </rPr>
      <t xml:space="preserve"> </t>
    </r>
    <r>
      <rPr>
        <sz val="12"/>
        <rFont val="Calibri"/>
        <family val="2"/>
      </rPr>
      <t>RBPP "La bientraitance : définition et repères pour la mise en œuvre" 2008.</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rFont val="Calibri"/>
        <family val="2"/>
      </rPr>
      <t>• CASF : Article L311-4.</t>
    </r>
    <r>
      <rPr>
        <sz val="12"/>
        <color rgb="FF2F299F"/>
        <rFont val="Calibri"/>
        <family val="2"/>
      </rPr>
      <t xml:space="preserve">
</t>
    </r>
    <r>
      <rPr>
        <b/>
        <u/>
        <sz val="12"/>
        <color rgb="FF2F299F"/>
        <rFont val="Calibri"/>
        <family val="2"/>
      </rPr>
      <t xml:space="preserve">Autres références
</t>
    </r>
    <r>
      <rPr>
        <sz val="12"/>
        <rFont val="Calibri"/>
        <family val="2"/>
      </rPr>
      <t>• Charte des droits et libertés de la pesonne accueillie.</t>
    </r>
  </si>
  <si>
    <r>
      <rPr>
        <b/>
        <sz val="12"/>
        <color theme="1"/>
        <rFont val="Calibri"/>
        <family val="2"/>
      </rPr>
      <t xml:space="preserve">Observation :
Exemples </t>
    </r>
    <r>
      <rPr>
        <sz val="12"/>
        <color theme="1"/>
        <rFont val="Calibri"/>
        <family val="2"/>
      </rPr>
      <t>: badge, trombinoscope, différenciation des tenues.</t>
    </r>
  </si>
  <si>
    <r>
      <rPr>
        <b/>
        <u/>
        <sz val="12"/>
        <color rgb="FF2F299F"/>
        <rFont val="Calibri"/>
        <family val="2"/>
      </rPr>
      <t>Textes PJJ</t>
    </r>
    <r>
      <rPr>
        <sz val="12"/>
        <color theme="1"/>
        <rFont val="Calibri"/>
        <family val="2"/>
      </rPr>
      <t xml:space="preserve">
• Note du 16 mars 2007 relative à la mise en œuvre des dispositions de la loi n°2002-02 du 2 janvier 2002, rénovant l’action sociale et médico-sociale, dans les services et établissements de la protection judiciaire de la jeunesse. 
• Référentiel des pratiques éducatives de septembre 2022 (voir partie I relative aux missions).
</t>
    </r>
    <r>
      <rPr>
        <b/>
        <u/>
        <sz val="12"/>
        <color rgb="FF2F299F"/>
        <rFont val="Calibri"/>
        <family val="2"/>
      </rPr>
      <t>Références légales et réglementaires</t>
    </r>
    <r>
      <rPr>
        <sz val="12"/>
        <color rgb="FFFF0000"/>
        <rFont val="Calibri"/>
        <family val="2"/>
      </rPr>
      <t xml:space="preserve">
</t>
    </r>
    <r>
      <rPr>
        <sz val="12"/>
        <rFont val="Calibri"/>
        <family val="2"/>
      </rPr>
      <t xml:space="preserve">• CASF : Article L311-4  (livret d’accueil).
</t>
    </r>
    <r>
      <rPr>
        <b/>
        <u/>
        <sz val="12"/>
        <color rgb="FF2F299F"/>
        <rFont val="Calibri"/>
        <family val="2"/>
      </rPr>
      <t>Autres références</t>
    </r>
    <r>
      <rPr>
        <sz val="12"/>
        <color rgb="FFFF0000"/>
        <rFont val="Calibri"/>
        <family val="2"/>
      </rPr>
      <t xml:space="preserve">
</t>
    </r>
    <r>
      <rPr>
        <sz val="12"/>
        <rFont val="Calibri"/>
        <family val="2"/>
      </rPr>
      <t>• Charte des droits et libertés de la pesonne accueillie.</t>
    </r>
    <r>
      <rPr>
        <sz val="12"/>
        <color rgb="FFFF0000"/>
        <rFont val="Calibri"/>
        <family val="2"/>
      </rPr>
      <t xml:space="preserve">
</t>
    </r>
  </si>
  <si>
    <r>
      <rPr>
        <b/>
        <u/>
        <sz val="12"/>
        <color rgb="FF2F299F"/>
        <rFont val="Calibri"/>
        <family val="2"/>
      </rPr>
      <t xml:space="preserve">Textes PJJ </t>
    </r>
    <r>
      <rPr>
        <b/>
        <u/>
        <sz val="12"/>
        <color rgb="FF0070C0"/>
        <rFont val="Calibri"/>
        <family val="2"/>
      </rPr>
      <t xml:space="preserve">
</t>
    </r>
    <r>
      <rPr>
        <sz val="12"/>
        <rFont val="Calibri"/>
        <family val="2"/>
      </rPr>
      <t>• Note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 Référentiel des pratiques éducatives septembre 2022.</t>
    </r>
    <r>
      <rPr>
        <b/>
        <u/>
        <sz val="12"/>
        <color rgb="FF0070C0"/>
        <rFont val="Calibri"/>
        <family val="2"/>
      </rPr>
      <t xml:space="preserve">
</t>
    </r>
    <r>
      <rPr>
        <b/>
        <u/>
        <sz val="12"/>
        <color rgb="FF2F299F"/>
        <rFont val="Calibri"/>
        <family val="2"/>
      </rPr>
      <t xml:space="preserve">HAS-Globales
</t>
    </r>
    <r>
      <rPr>
        <sz val="12"/>
        <rFont val="Calibri"/>
        <family val="2"/>
      </rPr>
      <t>• RBPP « Concilier vie en collectivité et personnalisation de l’accueil », septembre 2009.</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rFont val="Calibri"/>
        <family val="2"/>
      </rPr>
      <t xml:space="preserve">• CASF : Articles L311-3 à L311-11.  </t>
    </r>
    <r>
      <rPr>
        <b/>
        <u/>
        <sz val="12"/>
        <color rgb="FF0070C0"/>
        <rFont val="Calibri"/>
        <family val="2"/>
      </rPr>
      <t xml:space="preserve">
</t>
    </r>
  </si>
  <si>
    <r>
      <rPr>
        <b/>
        <u/>
        <sz val="12"/>
        <color rgb="FF2F299F"/>
        <rFont val="Calibri"/>
        <family val="2"/>
      </rPr>
      <t xml:space="preserve">Textes PJJ </t>
    </r>
    <r>
      <rPr>
        <b/>
        <u/>
        <sz val="12"/>
        <color rgb="FF0070C0"/>
        <rFont val="Calibri"/>
        <family val="2"/>
      </rPr>
      <t xml:space="preserve">
</t>
    </r>
    <r>
      <rPr>
        <sz val="12"/>
        <rFont val="Calibri"/>
        <family val="2"/>
      </rPr>
      <t xml:space="preserve">• Note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(article 4).
• Référentiel des pratiques éducatives septembre 2022.
</t>
    </r>
    <r>
      <rPr>
        <b/>
        <u/>
        <sz val="12"/>
        <color rgb="FF2F299F"/>
        <rFont val="Calibri"/>
        <family val="2"/>
      </rPr>
      <t>Références légales et réglementaires</t>
    </r>
    <r>
      <rPr>
        <sz val="12"/>
        <rFont val="Calibri"/>
        <family val="2"/>
      </rPr>
      <t xml:space="preserve">
• CASF : Article L311-3 (droits de la personne).
• CSP : Articles L1111-7 et L1111-9 .
• Arrêté du 5 mars 2004 portant homologation des recommandations de bonnes pratiques relatives à l’accès aux informations concernant la santé d’une personne, et notamment l’accompagnement de cet accès.
</t>
    </r>
    <r>
      <rPr>
        <b/>
        <u/>
        <sz val="12"/>
        <color rgb="FF0070C0"/>
        <rFont val="Calibri"/>
        <family val="2"/>
      </rPr>
      <t xml:space="preserve">
</t>
    </r>
  </si>
  <si>
    <r>
      <rPr>
        <b/>
        <sz val="12"/>
        <color theme="1"/>
        <rFont val="Calibri"/>
        <family val="2"/>
      </rPr>
      <t>Observation</t>
    </r>
    <r>
      <rPr>
        <sz val="12"/>
        <color theme="1"/>
        <rFont val="Calibri"/>
        <family val="2"/>
      </rPr>
      <t xml:space="preserve"> : 
• Affichage de la charte des droits et libertés de la personne accueillie.
• Affichage de la liste des personnes qualifiées.</t>
    </r>
  </si>
  <si>
    <r>
      <rPr>
        <b/>
        <sz val="12"/>
        <color theme="1"/>
        <rFont val="Calibri"/>
        <family val="2"/>
      </rPr>
      <t>Consultation documentaire :</t>
    </r>
    <r>
      <rPr>
        <sz val="12"/>
        <color theme="1"/>
        <rFont val="Calibri"/>
        <family val="2"/>
      </rPr>
      <t xml:space="preserve">
Tous supports et outils d’information permettant d'informer la personne accompagnée de ses droits et de leurs modalités d’exercice, ou l’orienter vers le bon interlocuteur. 
</t>
    </r>
    <r>
      <rPr>
        <b/>
        <sz val="12"/>
        <color theme="1"/>
        <rFont val="Calibri"/>
        <family val="2"/>
      </rPr>
      <t xml:space="preserve">Exemples </t>
    </r>
    <r>
      <rPr>
        <sz val="12"/>
        <color theme="1"/>
        <rFont val="Calibri"/>
        <family val="2"/>
      </rPr>
      <t>: Livret d'accueil, plaquette d'information, règlement de fonctionnement, procédure d'accueil.</t>
    </r>
  </si>
  <si>
    <r>
      <rPr>
        <b/>
        <sz val="12"/>
        <color theme="1"/>
        <rFont val="Calibri"/>
        <family val="2"/>
      </rPr>
      <t>Consultation documentaire :</t>
    </r>
    <r>
      <rPr>
        <sz val="12"/>
        <color theme="1"/>
        <rFont val="Calibri"/>
        <family val="2"/>
      </rPr>
      <t xml:space="preserve">
Tous supports permettant d'apporter la preuve de la réalisation des sensibilisations/formations à la connaissance des droits de la personne accompagnée. </t>
    </r>
    <r>
      <rPr>
        <b/>
        <sz val="12"/>
        <color theme="1"/>
        <rFont val="Calibri"/>
        <family val="2"/>
      </rPr>
      <t>Exemples</t>
    </r>
    <r>
      <rPr>
        <sz val="12"/>
        <color theme="1"/>
        <rFont val="Calibri"/>
        <family val="2"/>
      </rPr>
      <t xml:space="preserve"> : plan de formation/sensibilisation, actions de sensibilisation, feuilles d'émargement, ressources pédagogiques, modalités d’accès ou supports spécifiques.</t>
    </r>
  </si>
  <si>
    <r>
      <rPr>
        <b/>
        <u/>
        <sz val="12"/>
        <color rgb="FF2F299F"/>
        <rFont val="Calibri"/>
        <family val="2"/>
      </rPr>
      <t>HAS – Spécifiques</t>
    </r>
    <r>
      <rPr>
        <sz val="12"/>
        <color theme="1"/>
        <rFont val="Calibri"/>
        <family val="2"/>
      </rPr>
      <t xml:space="preserve">
• RBPP Prendre en compte la santé des mineurs/jeunes majeurs dans le cadre des établissements/services de la protection de l’enfance et/ou mettant en œuvre des mesures éducatives, 2015.
</t>
    </r>
    <r>
      <rPr>
        <b/>
        <u/>
        <sz val="12"/>
        <color rgb="FF2F299F"/>
        <rFont val="Calibri"/>
        <family val="2"/>
      </rPr>
      <t>Références légales et réglementaires</t>
    </r>
    <r>
      <rPr>
        <sz val="12"/>
        <color theme="1"/>
        <rFont val="Calibri"/>
        <family val="2"/>
      </rPr>
      <t xml:space="preserve">
• CASF : Articles L311-3 et L311-4. 
• Loi n° 2007-148 du 2 février 2007 sur la modernisation de la fonction publique.
• Décret n° 2007-1470 du 15 octobre 2007 relatif à la formation professionnelle tout au long de la vie (article 1er).
• Décret du 9 juillet 2008 relatif à l'organisation de ministère de la justice.
• Circulaire de la DGAFP du 13 septembre 2013 relative à l'orientation des priorités interministérielles fixées à la formation  professionnelle tout au  long de la vie des agents de l’État.
</t>
    </r>
  </si>
  <si>
    <r>
      <rPr>
        <b/>
        <u/>
        <sz val="12"/>
        <color rgb="FF2F299F"/>
        <rFont val="Calibri"/>
        <family val="2"/>
      </rPr>
      <t>Textes PJJ</t>
    </r>
    <r>
      <rPr>
        <b/>
        <u/>
        <sz val="12"/>
        <rFont val="Calibri"/>
        <family val="2"/>
      </rPr>
      <t xml:space="preserve">
</t>
    </r>
    <r>
      <rPr>
        <sz val="12"/>
        <rFont val="Calibri"/>
        <family val="2"/>
      </rPr>
      <t xml:space="preserve">• Note DPJJ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(article 15).
• Note du 22 septembre 2016 relative aux conditions d'application du décret n°2010-214 du 2 mars 2010 relatif au ressort territoiral, à l'organisation et aux attribution des services déconcentrés, établissements et services de la PJJ.
</t>
    </r>
    <r>
      <rPr>
        <b/>
        <u/>
        <sz val="12"/>
        <color rgb="FF2F299F"/>
        <rFont val="Calibri"/>
        <family val="2"/>
      </rPr>
      <t>HAS – Spécifiques</t>
    </r>
    <r>
      <rPr>
        <b/>
        <u/>
        <sz val="12"/>
        <color rgb="FF0070C0"/>
        <rFont val="Calibri"/>
        <family val="2"/>
      </rPr>
      <t xml:space="preserve">
</t>
    </r>
    <r>
      <rPr>
        <sz val="12"/>
        <rFont val="Calibri"/>
        <family val="2"/>
      </rPr>
      <t>• RBPP "L'expression et la participation du mineur, de ses parents et du jeune majeur dans le champ de la protection de l'enfance", 2014.</t>
    </r>
    <r>
      <rPr>
        <b/>
        <u/>
        <sz val="12"/>
        <rFont val="Calibri"/>
        <family val="2"/>
      </rPr>
      <t xml:space="preserve">
</t>
    </r>
    <r>
      <rPr>
        <b/>
        <u/>
        <sz val="12"/>
        <color rgb="FF2F299F"/>
        <rFont val="Calibri"/>
        <family val="2"/>
      </rPr>
      <t xml:space="preserve">HAS – Globales
</t>
    </r>
    <r>
      <rPr>
        <sz val="12"/>
        <rFont val="Calibri"/>
        <family val="2"/>
      </rPr>
      <t>• RBPP « La bientraitance : définition et repères pour la mise en œuvre », 2008.
• RBPP « Concilier vie en collectivité et personnalisation de l’accueil et de l’accompagnement », 2009.
•  RBPP Élaboration, rédaction et animation du projet d’établissement ou de service, 2010.
• Outil d’amélioration des pratiques professionnelles, « Soutenir et encourager l’engagement des usagers dans les secteurs social, médico-social et sanitaire », HAS 2020.</t>
    </r>
    <r>
      <rPr>
        <b/>
        <u/>
        <sz val="12"/>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rFont val="Calibri"/>
        <family val="2"/>
      </rPr>
      <t xml:space="preserve">• CASF : Article L311-7  (RF). 
•  CJPM : Articles D241-31 et R241-32. </t>
    </r>
    <r>
      <rPr>
        <u/>
        <sz val="12"/>
        <color rgb="FFFF0000"/>
        <rFont val="Calibri"/>
        <family val="2"/>
      </rPr>
      <t xml:space="preserve">
</t>
    </r>
    <r>
      <rPr>
        <b/>
        <u/>
        <sz val="12"/>
        <color rgb="FF2F299F"/>
        <rFont val="Calibri"/>
        <family val="2"/>
      </rPr>
      <t>Autres références</t>
    </r>
    <r>
      <rPr>
        <b/>
        <u/>
        <sz val="12"/>
        <rFont val="Calibri"/>
        <family val="2"/>
      </rPr>
      <t xml:space="preserve">
</t>
    </r>
    <r>
      <rPr>
        <sz val="12"/>
        <rFont val="Calibri"/>
        <family val="2"/>
      </rPr>
      <t>• Manuel du Conseil de l’Europe sur la participation des enfants, 2020.</t>
    </r>
    <r>
      <rPr>
        <b/>
        <u/>
        <sz val="12"/>
        <rFont val="Calibri"/>
        <family val="2"/>
      </rPr>
      <t xml:space="preserve">
</t>
    </r>
  </si>
  <si>
    <r>
      <rPr>
        <b/>
        <sz val="12"/>
        <color theme="1"/>
        <rFont val="Calibri"/>
        <family val="2"/>
      </rPr>
      <t>Consultation documentaire :</t>
    </r>
    <r>
      <rPr>
        <sz val="12"/>
        <color theme="1"/>
        <rFont val="Calibri"/>
        <family val="2"/>
      </rPr>
      <t xml:space="preserve">
Tous éléments permettant de montrer la participation de la personne accompagnée dans la construction des règles de vie collective. </t>
    </r>
    <r>
      <rPr>
        <b/>
        <sz val="12"/>
        <color theme="1"/>
        <rFont val="Calibri"/>
        <family val="2"/>
      </rPr>
      <t>Exemples</t>
    </r>
    <r>
      <rPr>
        <sz val="12"/>
        <color theme="1"/>
        <rFont val="Calibri"/>
        <family val="2"/>
      </rPr>
      <t xml:space="preserve"> : Compte-rendus de réunion (groupe d'échanges).</t>
    </r>
  </si>
  <si>
    <r>
      <rPr>
        <b/>
        <u/>
        <sz val="12"/>
        <color rgb="FF2F299F"/>
        <rFont val="Calibri"/>
        <family val="2"/>
      </rPr>
      <t xml:space="preserve">Textes PJJ </t>
    </r>
    <r>
      <rPr>
        <b/>
        <sz val="12"/>
        <rFont val="Calibri"/>
        <family val="2"/>
      </rPr>
      <t xml:space="preserve">
</t>
    </r>
    <r>
      <rPr>
        <sz val="12"/>
        <rFont val="Calibri"/>
        <family val="2"/>
      </rPr>
      <t xml:space="preserve">• Note DPJJ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 Note du 22 septembre 2016 relative aux conditions d'application du décret n°2010-214 du 2 mars 2010 relatif au ressort territoiral, à l'organisation et aux attribution des services déconcentrés, établissements et services de la PJJ.
</t>
    </r>
    <r>
      <rPr>
        <b/>
        <u/>
        <sz val="12"/>
        <color rgb="FF2F299F"/>
        <rFont val="Calibri"/>
        <family val="2"/>
      </rPr>
      <t>Références HAS – Globales</t>
    </r>
    <r>
      <rPr>
        <sz val="12"/>
        <rFont val="Calibri"/>
        <family val="2"/>
      </rPr>
      <t xml:space="preserve">
• RBPP Concilier vie en collectivité et personnalisation de l’accueil et de l’accompagnement, 2009.
• RBPP Élaboration, rédaction et animation du projet d’établissement ou de service, 2010.
</t>
    </r>
    <r>
      <rPr>
        <b/>
        <u/>
        <sz val="12"/>
        <color rgb="FF2F299F"/>
        <rFont val="Calibri"/>
        <family val="2"/>
      </rPr>
      <t xml:space="preserve">Références légales et réglementaires
</t>
    </r>
    <r>
      <rPr>
        <sz val="12"/>
        <rFont val="Calibri"/>
        <family val="2"/>
      </rPr>
      <t>• CASF : Articles L311-7 et L311-8.</t>
    </r>
    <r>
      <rPr>
        <b/>
        <sz val="12"/>
        <color rgb="FFFF0000"/>
        <rFont val="Calibri"/>
        <family val="2"/>
      </rPr>
      <t xml:space="preserve">
</t>
    </r>
    <r>
      <rPr>
        <sz val="12"/>
        <rFont val="Calibri"/>
        <family val="2"/>
      </rPr>
      <t xml:space="preserve">• CJPM : Articles D241-12 et R241-32.
</t>
    </r>
  </si>
  <si>
    <r>
      <rPr>
        <b/>
        <u/>
        <sz val="12"/>
        <color rgb="FF2F299F"/>
        <rFont val="Calibri"/>
        <family val="2"/>
      </rPr>
      <t>Textes PJJ</t>
    </r>
    <r>
      <rPr>
        <b/>
        <u/>
        <sz val="12"/>
        <rFont val="Calibri"/>
        <family val="2"/>
      </rPr>
      <t xml:space="preserve">
</t>
    </r>
    <r>
      <rPr>
        <sz val="12"/>
        <rFont val="Calibri"/>
        <family val="2"/>
      </rPr>
      <t>• Note DPJJ du 16 mars 2007 relative à la mise en œuvre des dispositions de la loi n°2002-02 du 2 janvier 2002 (…) dans les services/établissements de la PJJ.
• Référentiel des pratiques éducatives septembre 2022 (partie I missions - projet individualisé).</t>
    </r>
    <r>
      <rPr>
        <b/>
        <u/>
        <sz val="12"/>
        <rFont val="Calibri"/>
        <family val="2"/>
      </rPr>
      <t xml:space="preserve">
</t>
    </r>
    <r>
      <rPr>
        <b/>
        <u/>
        <sz val="12"/>
        <color rgb="FF2F299F"/>
        <rFont val="Calibri"/>
        <family val="2"/>
      </rPr>
      <t>Références légales et réglementaires</t>
    </r>
    <r>
      <rPr>
        <sz val="12"/>
        <rFont val="Calibri"/>
        <family val="2"/>
      </rPr>
      <t xml:space="preserve">
• CASF : Article L.311-3. 
</t>
    </r>
  </si>
  <si>
    <r>
      <rPr>
        <b/>
        <sz val="12"/>
        <color theme="1"/>
        <rFont val="Calibri"/>
        <family val="2"/>
      </rPr>
      <t>Observation :</t>
    </r>
    <r>
      <rPr>
        <sz val="12"/>
        <color theme="1"/>
        <rFont val="Calibri"/>
        <family val="2"/>
      </rPr>
      <t xml:space="preserve">
Toutes observations permettant de confirmer la perception de la personne accompagnée. </t>
    </r>
    <r>
      <rPr>
        <b/>
        <sz val="12"/>
        <color theme="1"/>
        <rFont val="Calibri"/>
        <family val="2"/>
      </rPr>
      <t xml:space="preserve">Exemples </t>
    </r>
    <r>
      <rPr>
        <sz val="12"/>
        <color theme="1"/>
        <rFont val="Calibri"/>
        <family val="2"/>
      </rPr>
      <t>: espace de vie privé personnalisé, espace respectueux de l'intimité, la dignité, la sécurité, l'intégrité.</t>
    </r>
  </si>
  <si>
    <r>
      <rPr>
        <b/>
        <u/>
        <sz val="12"/>
        <color rgb="FF2F299F"/>
        <rFont val="Calibri"/>
        <family val="2"/>
      </rPr>
      <t xml:space="preserve">Références PJJ </t>
    </r>
    <r>
      <rPr>
        <b/>
        <u/>
        <sz val="12"/>
        <color rgb="FF0070C0"/>
        <rFont val="Calibri"/>
        <family val="2"/>
      </rPr>
      <t xml:space="preserve">
</t>
    </r>
    <r>
      <rPr>
        <sz val="12"/>
        <rFont val="Calibri"/>
        <family val="2"/>
      </rPr>
      <t>• Note DPJJ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(article 16). 
• Note DPJJ du 21 décembre 2021 concernant le déploiement du programme « Services publics plus » à la PJJ (campagnes RSU).</t>
    </r>
    <r>
      <rPr>
        <b/>
        <u/>
        <sz val="12"/>
        <color rgb="FF0070C0"/>
        <rFont val="Calibri"/>
        <family val="2"/>
      </rPr>
      <t xml:space="preserve">
</t>
    </r>
    <r>
      <rPr>
        <b/>
        <u/>
        <sz val="12"/>
        <color rgb="FF2F299F"/>
        <rFont val="Calibri"/>
        <family val="2"/>
      </rPr>
      <t>HAS – Spécifiques</t>
    </r>
    <r>
      <rPr>
        <b/>
        <u/>
        <sz val="12"/>
        <color rgb="FF0070C0"/>
        <rFont val="Calibri"/>
        <family val="2"/>
      </rPr>
      <t xml:space="preserve">
</t>
    </r>
    <r>
      <rPr>
        <sz val="12"/>
        <rFont val="Calibri"/>
        <family val="2"/>
      </rPr>
      <t>• RBPP L’Expression et la participation du mineur, de ses parents et du jeune majeur dans le champ de la protection de l’e</t>
    </r>
    <r>
      <rPr>
        <sz val="12"/>
        <color rgb="FF2F299F"/>
        <rFont val="Calibri"/>
        <family val="2"/>
      </rPr>
      <t>nfance juillet 2014.</t>
    </r>
    <r>
      <rPr>
        <b/>
        <u/>
        <sz val="12"/>
        <color rgb="FF2F299F"/>
        <rFont val="Calibri"/>
        <family val="2"/>
      </rPr>
      <t xml:space="preserve">
HAS – Globales</t>
    </r>
    <r>
      <rPr>
        <sz val="12"/>
        <color rgb="FF2F299F"/>
        <rFont val="Calibri"/>
        <family val="2"/>
      </rPr>
      <t xml:space="preserve">
</t>
    </r>
    <r>
      <rPr>
        <sz val="12"/>
        <color theme="1"/>
        <rFont val="Calibri"/>
        <family val="2"/>
      </rPr>
      <t xml:space="preserve">•  RBPP La bientraitance : définition et repères pour la mise en œuvre, 2008.
• RBPP Concilier vie en collectivité et personnalisation de l’accueil et de l’accompagnement, 2009.
• RBPP Élaboration, rédaction et animation du projet d’établissement ou de service, 2010.
• Outil d’amélioration des pratiques professionnelles « Soutenir et encourager l’engagement des usagers dans les secteurs social, médico-social et sanitaire », 2020.
</t>
    </r>
    <r>
      <rPr>
        <b/>
        <u/>
        <sz val="12"/>
        <color rgb="FF2F299F"/>
        <rFont val="Calibri"/>
        <family val="2"/>
      </rPr>
      <t>Références légales et réglementaires</t>
    </r>
    <r>
      <rPr>
        <sz val="12"/>
        <color theme="1"/>
        <rFont val="Calibri"/>
        <family val="2"/>
      </rPr>
      <t xml:space="preserve">
•  CASF : Article L311</t>
    </r>
    <r>
      <rPr>
        <sz val="12"/>
        <rFont val="Calibri"/>
        <family val="2"/>
      </rPr>
      <t>-6.</t>
    </r>
    <r>
      <rPr>
        <b/>
        <sz val="12"/>
        <color rgb="FFFF0000"/>
        <rFont val="Calibri"/>
        <family val="2"/>
      </rPr>
      <t xml:space="preserve"> 
</t>
    </r>
    <r>
      <rPr>
        <sz val="12"/>
        <rFont val="Calibri"/>
        <family val="2"/>
      </rPr>
      <t xml:space="preserve">• CASF : Article D311-21. 
• CJPM : Article D241-31. </t>
    </r>
    <r>
      <rPr>
        <sz val="12"/>
        <color theme="1"/>
        <rFont val="Calibri"/>
        <family val="2"/>
      </rPr>
      <t xml:space="preserve">
</t>
    </r>
    <r>
      <rPr>
        <b/>
        <u/>
        <sz val="12"/>
        <color rgb="FF2F299F"/>
        <rFont val="Calibri"/>
        <family val="2"/>
      </rPr>
      <t>Autres références</t>
    </r>
    <r>
      <rPr>
        <sz val="12"/>
        <color theme="1"/>
        <rFont val="Calibri"/>
        <family val="2"/>
      </rPr>
      <t xml:space="preserve">
• Manuel du Conseil de l’Europe sur la participation des enfants, 2020.
</t>
    </r>
  </si>
  <si>
    <r>
      <t>Observation :
Exemples :</t>
    </r>
    <r>
      <rPr>
        <sz val="12"/>
        <color theme="1"/>
        <rFont val="Calibri"/>
        <family val="2"/>
      </rPr>
      <t xml:space="preserve"> Affichage des comptes-rendus des instances collectives ou toutes autres formes de participation accessibles aux personnes accompagnées, mise à disposition de supports de diffusion adaptés.</t>
    </r>
  </si>
  <si>
    <r>
      <rPr>
        <b/>
        <u/>
        <sz val="12"/>
        <color rgb="FF2F299F"/>
        <rFont val="Calibri"/>
        <family val="2"/>
      </rPr>
      <t xml:space="preserve">Références PJJ </t>
    </r>
    <r>
      <rPr>
        <b/>
        <u/>
        <sz val="12"/>
        <color rgb="FF0070C0"/>
        <rFont val="Calibri"/>
        <family val="2"/>
      </rPr>
      <t xml:space="preserve">
</t>
    </r>
    <r>
      <rPr>
        <sz val="12"/>
        <rFont val="Calibri"/>
        <family val="2"/>
      </rPr>
      <t xml:space="preserve">• Note DPJJ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(article 16). 
• Note DPJJ du 21 décembre 2021 concernant le déploiement du programme « Services publics plus » à la PJJ (campagnes RSU).
</t>
    </r>
    <r>
      <rPr>
        <b/>
        <u/>
        <sz val="12"/>
        <color rgb="FF2F299F"/>
        <rFont val="Calibri"/>
        <family val="2"/>
      </rPr>
      <t>HAS – Spécifiques</t>
    </r>
    <r>
      <rPr>
        <sz val="12"/>
        <color rgb="FFFF0000"/>
        <rFont val="Calibri"/>
        <family val="2"/>
      </rPr>
      <t xml:space="preserve">
</t>
    </r>
    <r>
      <rPr>
        <sz val="12"/>
        <rFont val="Calibri"/>
        <family val="2"/>
      </rPr>
      <t xml:space="preserve">• RBPP L’Expression et la  participation du mineur, de ses parents et du jeune majeur dans le champ de la protection de l’enfance juillet 2014.
</t>
    </r>
  </si>
  <si>
    <r>
      <rPr>
        <b/>
        <sz val="12"/>
        <color theme="1"/>
        <rFont val="Calibri"/>
        <family val="2"/>
      </rPr>
      <t>Observation :
Exemples</t>
    </r>
    <r>
      <rPr>
        <sz val="12"/>
        <color theme="1"/>
        <rFont val="Calibri"/>
        <family val="2"/>
      </rPr>
      <t xml:space="preserve"> : Relevé des échanges (instances ou toutes autres formes de participation) ou résultat d'enquêtes.</t>
    </r>
  </si>
  <si>
    <r>
      <rPr>
        <b/>
        <u/>
        <sz val="12"/>
        <color rgb="FF2F299F"/>
        <rFont val="Calibri"/>
        <family val="2"/>
      </rPr>
      <t>Textes PJJ</t>
    </r>
    <r>
      <rPr>
        <b/>
        <u/>
        <sz val="12"/>
        <rFont val="Calibri"/>
        <family val="2"/>
      </rPr>
      <t xml:space="preserve">
</t>
    </r>
    <r>
      <rPr>
        <sz val="12"/>
        <rFont val="Calibri"/>
        <family val="2"/>
      </rPr>
      <t>• Note DPJJ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(article 16) 
• Note DPJJ du 21 décembre 2021 concernant le déploiement du programme « Services publics plus » à la PJJ (campagnes RSU)</t>
    </r>
    <r>
      <rPr>
        <b/>
        <u/>
        <sz val="12"/>
        <rFont val="Calibri"/>
        <family val="2"/>
      </rPr>
      <t xml:space="preserve">
</t>
    </r>
    <r>
      <rPr>
        <b/>
        <u/>
        <sz val="12"/>
        <color rgb="FF2F299F"/>
        <rFont val="Calibri"/>
        <family val="2"/>
      </rPr>
      <t>HAS – Spécifiques</t>
    </r>
    <r>
      <rPr>
        <sz val="12"/>
        <rFont val="Calibri"/>
        <family val="2"/>
      </rPr>
      <t xml:space="preserve">
• RBPP L’Expression et la  participation du mineur, de ses parents et du jeune majeur dans le champ de la protection de l’enfance juillet 2014.
</t>
    </r>
  </si>
  <si>
    <r>
      <rPr>
        <b/>
        <sz val="12"/>
        <color theme="1"/>
        <rFont val="Calibri"/>
        <family val="2"/>
      </rPr>
      <t>Obervation :</t>
    </r>
    <r>
      <rPr>
        <sz val="12"/>
        <color theme="1"/>
        <rFont val="Calibri"/>
        <family val="2"/>
      </rPr>
      <t xml:space="preserve">
Toutes observations permettant de confirmer la perception de la personne accompagnée. </t>
    </r>
    <r>
      <rPr>
        <b/>
        <sz val="12"/>
        <color theme="1"/>
        <rFont val="Calibri"/>
        <family val="2"/>
      </rPr>
      <t>Exemples</t>
    </r>
    <r>
      <rPr>
        <sz val="12"/>
        <color theme="1"/>
        <rFont val="Calibri"/>
        <family val="2"/>
      </rPr>
      <t xml:space="preserve"> : Signes d'attention, de sollicitation et d'écoute des professionnels.</t>
    </r>
  </si>
  <si>
    <r>
      <rPr>
        <b/>
        <u/>
        <sz val="12"/>
        <color rgb="FF2F299F"/>
        <rFont val="Calibri"/>
        <family val="2"/>
      </rPr>
      <t>Références PJJ</t>
    </r>
    <r>
      <rPr>
        <b/>
        <u/>
        <sz val="12"/>
        <rFont val="Calibri"/>
        <family val="2"/>
      </rPr>
      <t xml:space="preserve">
</t>
    </r>
    <r>
      <rPr>
        <sz val="12"/>
        <rFont val="Calibri"/>
        <family val="2"/>
      </rPr>
      <t>• Note DPJJ du 16 mars 2007 relative à la mise en œuvre des dispositions de la loi n°2002-02 du 2 janvier 2002 (…) dans les services/établissements de la PJJ, (voir la partie consacrée à l’élaboration du DIPC)
• Référentiel des pratiques éducatives de septembre 2022.</t>
    </r>
    <r>
      <rPr>
        <b/>
        <u/>
        <sz val="12"/>
        <rFont val="Calibri"/>
        <family val="2"/>
      </rPr>
      <t xml:space="preserve">
</t>
    </r>
    <r>
      <rPr>
        <b/>
        <u/>
        <sz val="12"/>
        <color rgb="FF2F299F"/>
        <rFont val="Calibri"/>
        <family val="2"/>
      </rPr>
      <t>HAS – Spécifiques</t>
    </r>
    <r>
      <rPr>
        <b/>
        <u/>
        <sz val="12"/>
        <rFont val="Calibri"/>
        <family val="2"/>
      </rPr>
      <t xml:space="preserve">
</t>
    </r>
    <r>
      <rPr>
        <sz val="12"/>
        <rFont val="Calibri"/>
        <family val="2"/>
      </rPr>
      <t xml:space="preserve">• RBPP Prendre en compte la santé des mineurs/jeunes majeurs dans le cadre des établissements/services de la protection de l'enfance et/ou mettant en oeuvre des mesures éducatives 2015.
</t>
    </r>
    <r>
      <rPr>
        <b/>
        <u/>
        <sz val="12"/>
        <color rgb="FF2F299F"/>
        <rFont val="Calibri"/>
        <family val="2"/>
      </rPr>
      <t>HAS – Globales</t>
    </r>
    <r>
      <rPr>
        <sz val="12"/>
        <rFont val="Calibri"/>
        <family val="2"/>
      </rPr>
      <t xml:space="preserve">
• RBPP La bientraitance : définition et repères pour la mise en œuvre, 2008.
</t>
    </r>
  </si>
  <si>
    <r>
      <rPr>
        <b/>
        <u/>
        <sz val="12"/>
        <color rgb="FF2F299F"/>
        <rFont val="Calibri"/>
        <family val="2"/>
      </rPr>
      <t>Références PJJ</t>
    </r>
    <r>
      <rPr>
        <b/>
        <u/>
        <sz val="12"/>
        <color rgb="FF0070C0"/>
        <rFont val="Calibri"/>
        <family val="2"/>
      </rPr>
      <t xml:space="preserve">
</t>
    </r>
    <r>
      <rPr>
        <sz val="12"/>
        <rFont val="Calibri"/>
        <family val="2"/>
      </rPr>
      <t xml:space="preserve">• Note DPJJ du 16 mars 2007 relative à la mise en œuvre des dispositions de la loi n°2002-02 du 2 janvier 2002 (…) dans les services/établissements de la PJJ, (voir la partie consacrée à l’élaboration du DIPC).
• Référentiel des pratiques éducatives de septembre 2022.
</t>
    </r>
    <r>
      <rPr>
        <b/>
        <u/>
        <sz val="12"/>
        <color rgb="FF2F299F"/>
        <rFont val="Calibri"/>
        <family val="2"/>
      </rPr>
      <t>HAS – Spécifiques</t>
    </r>
    <r>
      <rPr>
        <b/>
        <u/>
        <sz val="12"/>
        <color rgb="FF0070C0"/>
        <rFont val="Calibri"/>
        <family val="2"/>
      </rPr>
      <t xml:space="preserve">
</t>
    </r>
    <r>
      <rPr>
        <sz val="12"/>
        <rFont val="Calibri"/>
        <family val="2"/>
      </rPr>
      <t xml:space="preserve">• RBPP Prendre en compte la santé des mineurs/jeunes majeurs dans le cadre des établissements/services de la protection de l’enfance et/ou mettant en œuvre des mesures éducatives, 2015.
</t>
    </r>
    <r>
      <rPr>
        <b/>
        <u/>
        <sz val="12"/>
        <color rgb="FF2F299F"/>
        <rFont val="Calibri"/>
        <family val="2"/>
      </rPr>
      <t>HAS – Globales</t>
    </r>
    <r>
      <rPr>
        <sz val="12"/>
        <color theme="1"/>
        <rFont val="Calibri"/>
        <family val="2"/>
      </rPr>
      <t xml:space="preserve">
• RBPP La bientraitance : définition et repères pour la mise en œuvre, 2008.
</t>
    </r>
  </si>
  <si>
    <r>
      <rPr>
        <b/>
        <sz val="12"/>
        <color theme="1"/>
        <rFont val="Calibri"/>
        <family val="2"/>
      </rPr>
      <t>Consultation documentaire :</t>
    </r>
    <r>
      <rPr>
        <sz val="12"/>
        <color theme="1"/>
        <rFont val="Calibri"/>
        <family val="2"/>
      </rPr>
      <t xml:space="preserve">
• Tous éléments permettant de s'assurer de la prise en compte de l'expression de la personne accompagnée. Exemples : Résultat de l'analyse de l'expression de la personne accompagnée, dossier de la personne accompagnée. </t>
    </r>
    <r>
      <rPr>
        <b/>
        <sz val="12"/>
        <color theme="1"/>
        <rFont val="Calibri"/>
        <family val="2"/>
      </rPr>
      <t>Exemple</t>
    </r>
    <r>
      <rPr>
        <sz val="12"/>
        <color theme="1"/>
        <rFont val="Calibri"/>
        <family val="2"/>
      </rPr>
      <t xml:space="preserve"> : Participation des enfants et des jeunes : Défenseurs des droits.
• Synthèse de l'enquête HAS sur les pratiques professionnelles contribuant à la bientraitance des enfants et ado dans les établissements PJJ : https://www.hassante.fr/upload/docs/application/pdf/2019-02/11_02_2019_fiche_synthese_bientraitance_vf.pdf
</t>
    </r>
  </si>
  <si>
    <r>
      <rPr>
        <b/>
        <u/>
        <sz val="12"/>
        <color rgb="FF2F299F"/>
        <rFont val="Calibri"/>
        <family val="2"/>
      </rPr>
      <t>Textes PJJ</t>
    </r>
    <r>
      <rPr>
        <b/>
        <u/>
        <sz val="12"/>
        <color rgb="FF0070C0"/>
        <rFont val="Calibri"/>
        <family val="2"/>
      </rPr>
      <t xml:space="preserve">
</t>
    </r>
    <r>
      <rPr>
        <sz val="12"/>
        <rFont val="Calibri"/>
        <family val="2"/>
      </rPr>
      <t xml:space="preserve">• Note DPJJ du 16 mars 2007 relative à la mise en œuvre des dispositions de la loi n°2002-02 du 2 janvier 2002 (…) dans les services/établissements de la PJJ, (voir la partie consacrée à l’élaboration du DIPC).
• Référentiel des pratiques éducatives de septembre 2022.
</t>
    </r>
    <r>
      <rPr>
        <b/>
        <u/>
        <sz val="12"/>
        <color rgb="FF2F299F"/>
        <rFont val="Calibri"/>
        <family val="2"/>
      </rPr>
      <t>RBPP HAS-Globales</t>
    </r>
    <r>
      <rPr>
        <sz val="12"/>
        <color theme="1"/>
        <rFont val="Calibri"/>
        <family val="2"/>
      </rPr>
      <t xml:space="preserve">
• RBPP La bientraitance : définition et repères pour la mise en œuvre, 2008.
</t>
    </r>
    <r>
      <rPr>
        <b/>
        <u/>
        <sz val="12"/>
        <color rgb="FF2F299F"/>
        <rFont val="Calibri"/>
        <family val="2"/>
      </rPr>
      <t>Références légales et réglementations</t>
    </r>
    <r>
      <rPr>
        <sz val="12"/>
        <color theme="1"/>
        <rFont val="Calibri"/>
        <family val="2"/>
      </rPr>
      <t xml:space="preserve">
</t>
    </r>
    <r>
      <rPr>
        <sz val="12"/>
        <rFont val="Calibri"/>
        <family val="2"/>
      </rPr>
      <t>• CJPM : Articles R-11-1 et R-723-3.
• CASF : L311-4.</t>
    </r>
    <r>
      <rPr>
        <b/>
        <u/>
        <sz val="12"/>
        <rFont val="Calibri"/>
        <family val="2"/>
      </rPr>
      <t xml:space="preserve"> </t>
    </r>
    <r>
      <rPr>
        <b/>
        <u/>
        <sz val="12"/>
        <color rgb="FF0070C0"/>
        <rFont val="Calibri"/>
        <family val="2"/>
      </rPr>
      <t xml:space="preserve">
</t>
    </r>
    <r>
      <rPr>
        <b/>
        <u/>
        <sz val="12"/>
        <color rgb="FF2F299F"/>
        <rFont val="Calibri"/>
        <family val="2"/>
      </rPr>
      <t xml:space="preserve">Autres références
</t>
    </r>
    <r>
      <rPr>
        <sz val="12"/>
        <rFont val="Calibri"/>
        <family val="2"/>
      </rPr>
      <t>• Charte des droits et libertés des personnes accueillies.
• Synthèse de l'enquête HAS sur les pratiques professionnelles contribuant à la bientraitance des enfants et ado dans les établissements PJJ : https://www.has-sante.fr/upload/docs/application/pdf/2019-02/11_02_2019_fiche_synthese_bientraitance_vf.pdf</t>
    </r>
  </si>
  <si>
    <r>
      <rPr>
        <b/>
        <sz val="12"/>
        <color theme="1"/>
        <rFont val="Calibri"/>
        <family val="2"/>
      </rPr>
      <t xml:space="preserve">Observation </t>
    </r>
    <r>
      <rPr>
        <sz val="12"/>
        <color theme="1"/>
        <rFont val="Calibri"/>
        <family val="2"/>
      </rPr>
      <t>:
Toutes observations permettant de confirmer la clarté et l'adaptation des informations données à la personne accompagnée. Exemples : communication claire, compréhensible et adaptée, utilisation d'outils et/ou supports adaptés.</t>
    </r>
  </si>
  <si>
    <r>
      <rPr>
        <b/>
        <u/>
        <sz val="12"/>
        <color rgb="FF2F299F"/>
        <rFont val="Calibri"/>
        <family val="2"/>
      </rPr>
      <t>Textes PJJ</t>
    </r>
    <r>
      <rPr>
        <sz val="12"/>
        <color theme="1"/>
        <rFont val="Calibri"/>
        <family val="2"/>
      </rPr>
      <t xml:space="preserve">
• Note action éducative dans le cadre pénal de 2010 (mention de l'adhésion recherchée mais pas préalable à l'intervention).
• Référentiel des pratiques éducatives septembre 2022.
</t>
    </r>
    <r>
      <rPr>
        <b/>
        <u/>
        <sz val="12"/>
        <color rgb="FF2F299F"/>
        <rFont val="Calibri"/>
        <family val="2"/>
      </rPr>
      <t>RBPP HAS-spécifique</t>
    </r>
    <r>
      <rPr>
        <b/>
        <u/>
        <sz val="12"/>
        <color rgb="FF0070C0"/>
        <rFont val="Calibri"/>
        <family val="2"/>
      </rPr>
      <t xml:space="preserve">
</t>
    </r>
    <r>
      <rPr>
        <sz val="12"/>
        <rFont val="Calibri"/>
        <family val="2"/>
      </rPr>
      <t>• RBPP  Prendre en compte la santé des mineurs/jeunes majeurs dans le cadre des établissements/services de la protection de l’enfance et/ou mettant en œuvre des mesures éducatives, 2015.</t>
    </r>
    <r>
      <rPr>
        <b/>
        <u/>
        <sz val="12"/>
        <color rgb="FF0070C0"/>
        <rFont val="Calibri"/>
        <family val="2"/>
      </rPr>
      <t xml:space="preserve">
</t>
    </r>
    <r>
      <rPr>
        <b/>
        <u/>
        <sz val="12"/>
        <color rgb="FF2F299F"/>
        <rFont val="Calibri"/>
        <family val="2"/>
      </rPr>
      <t>RBPP HAS - globale</t>
    </r>
    <r>
      <rPr>
        <b/>
        <u/>
        <sz val="12"/>
        <color rgb="FF0070C0"/>
        <rFont val="Calibri"/>
        <family val="2"/>
      </rPr>
      <t xml:space="preserve">
</t>
    </r>
    <r>
      <rPr>
        <sz val="12"/>
        <rFont val="Calibri"/>
        <family val="2"/>
      </rPr>
      <t>• RBPP La bientraitance : définition et repères pour la mise en œuvre, 2008.</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b/>
        <sz val="12"/>
        <rFont val="Calibri"/>
        <family val="2"/>
      </rPr>
      <t xml:space="preserve">• </t>
    </r>
    <r>
      <rPr>
        <sz val="12"/>
        <rFont val="Calibri"/>
        <family val="2"/>
      </rPr>
      <t>CASF : Articles L311-3 et L311-4.</t>
    </r>
    <r>
      <rPr>
        <b/>
        <u/>
        <sz val="12"/>
        <color rgb="FF0070C0"/>
        <rFont val="Calibri"/>
        <family val="2"/>
      </rPr>
      <t xml:space="preserve">
</t>
    </r>
    <r>
      <rPr>
        <b/>
        <sz val="12"/>
        <rFont val="Calibri"/>
        <family val="2"/>
      </rPr>
      <t>•</t>
    </r>
    <r>
      <rPr>
        <sz val="12"/>
        <rFont val="Calibri"/>
        <family val="2"/>
      </rPr>
      <t xml:space="preserve"> CSP : Article L111-2.</t>
    </r>
    <r>
      <rPr>
        <b/>
        <u/>
        <sz val="12"/>
        <color rgb="FF0070C0"/>
        <rFont val="Calibri"/>
        <family val="2"/>
      </rPr>
      <t xml:space="preserve">
</t>
    </r>
    <r>
      <rPr>
        <b/>
        <u/>
        <sz val="12"/>
        <color rgb="FF2F299F"/>
        <rFont val="Calibri"/>
        <family val="2"/>
      </rPr>
      <t>Autres références</t>
    </r>
    <r>
      <rPr>
        <b/>
        <u/>
        <sz val="12"/>
        <color rgb="FF0070C0"/>
        <rFont val="Calibri"/>
        <family val="2"/>
      </rPr>
      <t xml:space="preserve">
</t>
    </r>
    <r>
      <rPr>
        <b/>
        <sz val="12"/>
        <rFont val="Calibri"/>
        <family val="2"/>
      </rPr>
      <t xml:space="preserve">• </t>
    </r>
    <r>
      <rPr>
        <sz val="12"/>
        <rFont val="Calibri"/>
        <family val="2"/>
      </rPr>
      <t>Les 10 droits fondamentaux de l'enfance, CIDE, 1989.</t>
    </r>
    <r>
      <rPr>
        <b/>
        <sz val="12"/>
        <rFont val="Calibri"/>
        <family val="2"/>
      </rPr>
      <t xml:space="preserve">
• </t>
    </r>
    <r>
      <rPr>
        <sz val="12"/>
        <rFont val="Calibri"/>
        <family val="2"/>
      </rPr>
      <t xml:space="preserve">Charte des droits et libertés des personnes accueillies. </t>
    </r>
  </si>
  <si>
    <r>
      <rPr>
        <b/>
        <sz val="12"/>
        <color theme="1"/>
        <rFont val="Calibri"/>
        <family val="2"/>
      </rPr>
      <t>Consultation documentaire :</t>
    </r>
    <r>
      <rPr>
        <sz val="12"/>
        <color theme="1"/>
        <rFont val="Calibri"/>
        <family val="2"/>
      </rPr>
      <t xml:space="preserve">
Tous éléments de traçabilité dans le dossier de la personne accompagnée. </t>
    </r>
  </si>
  <si>
    <r>
      <rPr>
        <b/>
        <u/>
        <sz val="12"/>
        <color rgb="FF2F299F"/>
        <rFont val="Calibri"/>
        <family val="2"/>
      </rPr>
      <t>Textes PJJ</t>
    </r>
    <r>
      <rPr>
        <sz val="12"/>
        <color theme="1"/>
        <rFont val="Calibri"/>
        <family val="2"/>
      </rPr>
      <t xml:space="preserve">
• Note action éducative dans le cadre pénal de 2010 (mention de l'adhésion recherchée mais pas préalable à l'intervention). 
• Référentiel des pratiques éducatives septembre 2022.
</t>
    </r>
    <r>
      <rPr>
        <b/>
        <u/>
        <sz val="12"/>
        <color rgb="FF2F299F"/>
        <rFont val="Calibri"/>
        <family val="2"/>
      </rPr>
      <t>RBPP HAS-spécifique</t>
    </r>
    <r>
      <rPr>
        <b/>
        <u/>
        <sz val="12"/>
        <color rgb="FF0070C0"/>
        <rFont val="Calibri"/>
        <family val="2"/>
      </rPr>
      <t xml:space="preserve">
</t>
    </r>
    <r>
      <rPr>
        <b/>
        <sz val="12"/>
        <rFont val="Calibri"/>
        <family val="2"/>
      </rPr>
      <t>•</t>
    </r>
    <r>
      <rPr>
        <sz val="12"/>
        <rFont val="Calibri"/>
        <family val="2"/>
      </rPr>
      <t xml:space="preserve"> RBPP  Prendre en compte la santé des mineurs/jeunes majeurs dans le cadre des établissements/services de la protection de l’enfance et/ou mettant en œuvre des mesures éducatives, 2015.</t>
    </r>
    <r>
      <rPr>
        <b/>
        <u/>
        <sz val="12"/>
        <color rgb="FF0070C0"/>
        <rFont val="Calibri"/>
        <family val="2"/>
      </rPr>
      <t xml:space="preserve">
</t>
    </r>
    <r>
      <rPr>
        <b/>
        <u/>
        <sz val="12"/>
        <color rgb="FF2F299F"/>
        <rFont val="Calibri"/>
        <family val="2"/>
      </rPr>
      <t>RBPP HAS - globale</t>
    </r>
    <r>
      <rPr>
        <b/>
        <u/>
        <sz val="12"/>
        <color rgb="FF0070C0"/>
        <rFont val="Calibri"/>
        <family val="2"/>
      </rPr>
      <t xml:space="preserve">
</t>
    </r>
    <r>
      <rPr>
        <b/>
        <sz val="12"/>
        <rFont val="Calibri"/>
        <family val="2"/>
      </rPr>
      <t>•</t>
    </r>
    <r>
      <rPr>
        <sz val="12"/>
        <rFont val="Calibri"/>
        <family val="2"/>
      </rPr>
      <t xml:space="preserve"> La bientraitance : définition et repères pour la mise en oeuvre, 2008.</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</si>
  <si>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éléments de traçabilité dans le dossier de la personne accompagnée.</t>
    </r>
    <r>
      <rPr>
        <b/>
        <sz val="12"/>
        <color theme="1"/>
        <rFont val="Calibri"/>
        <family val="2"/>
      </rPr>
      <t xml:space="preserve"> Exemple</t>
    </r>
    <r>
      <rPr>
        <sz val="12"/>
        <color theme="1"/>
        <rFont val="Calibri"/>
        <family val="2"/>
      </rPr>
      <t xml:space="preserve"> : DIPC / PCPC / dossier unique jeune </t>
    </r>
  </si>
  <si>
    <r>
      <rPr>
        <b/>
        <u/>
        <sz val="12"/>
        <color rgb="FF2F299F"/>
        <rFont val="Calibri"/>
        <family val="2"/>
      </rPr>
      <t>Textes PJJ</t>
    </r>
    <r>
      <rPr>
        <sz val="12"/>
        <color theme="1"/>
        <rFont val="Calibri"/>
        <family val="2"/>
      </rPr>
      <t xml:space="preserve">
• Note action éducative dans le cadre pénal de 2010 (mention de l'adhésion recherchée mais pas préalable à l'intervention). 
• Référentiel des pratiques éducatives septembre 2022.
</t>
    </r>
    <r>
      <rPr>
        <b/>
        <u/>
        <sz val="12"/>
        <color rgb="FF2F299F"/>
        <rFont val="Calibri"/>
        <family val="2"/>
      </rPr>
      <t>Références légales et réglementations</t>
    </r>
    <r>
      <rPr>
        <b/>
        <u/>
        <sz val="12"/>
        <color rgb="FF0070C0"/>
        <rFont val="Calibri"/>
        <family val="2"/>
      </rPr>
      <t xml:space="preserve">
</t>
    </r>
    <r>
      <rPr>
        <b/>
        <sz val="12"/>
        <rFont val="Calibri"/>
        <family val="2"/>
      </rPr>
      <t xml:space="preserve">• </t>
    </r>
    <r>
      <rPr>
        <sz val="12"/>
        <rFont val="Calibri"/>
        <family val="2"/>
      </rPr>
      <t>CASF : Article L311-4.</t>
    </r>
  </si>
  <si>
    <r>
      <rPr>
        <b/>
        <sz val="12"/>
        <color theme="1"/>
        <rFont val="Calibri"/>
        <family val="2"/>
      </rPr>
      <t>Observation :</t>
    </r>
    <r>
      <rPr>
        <sz val="12"/>
        <color theme="1"/>
        <rFont val="Calibri"/>
        <family val="2"/>
      </rPr>
      <t xml:space="preserve">
</t>
    </r>
    <r>
      <rPr>
        <b/>
        <sz val="12"/>
        <color theme="1"/>
        <rFont val="Calibri"/>
        <family val="2"/>
      </rPr>
      <t>Exemples</t>
    </r>
    <r>
      <rPr>
        <sz val="12"/>
        <color theme="1"/>
        <rFont val="Calibri"/>
        <family val="2"/>
      </rPr>
      <t xml:space="preserve"> : Affichage, communication sur les modalités d'accès à l'établissement, les moments de passage des professionnels au domicile.</t>
    </r>
  </si>
  <si>
    <r>
      <rPr>
        <b/>
        <u/>
        <sz val="12"/>
        <color rgb="FF2F299F"/>
        <rFont val="Calibri"/>
        <family val="2"/>
      </rPr>
      <t>Textes PJJ</t>
    </r>
    <r>
      <rPr>
        <sz val="12"/>
        <rFont val="Calibri"/>
        <family val="2"/>
      </rPr>
      <t xml:space="preserve">
</t>
    </r>
    <r>
      <rPr>
        <b/>
        <sz val="12"/>
        <rFont val="Calibri"/>
        <family val="2"/>
      </rPr>
      <t>•</t>
    </r>
    <r>
      <rPr>
        <sz val="12"/>
        <rFont val="Calibri"/>
        <family val="2"/>
      </rPr>
      <t xml:space="preserve"> Note du 24 août 2018 (maintien des liens avec les représentants légaux).
• Référentiel des pratiques éducatives septembre 2022.
• Note du 4 mai 2015 sur le réglement de fonctionnement des lieux de placement judiciaire (maintien des liens sociaux évoqué dans la note).
</t>
    </r>
    <r>
      <rPr>
        <b/>
        <u/>
        <sz val="12"/>
        <color rgb="FF2F299F"/>
        <rFont val="Calibri"/>
        <family val="2"/>
      </rPr>
      <t>RBPP HAS-Globales</t>
    </r>
    <r>
      <rPr>
        <b/>
        <u/>
        <sz val="12"/>
        <color rgb="FF0070C0"/>
        <rFont val="Calibri"/>
        <family val="2"/>
      </rPr>
      <t xml:space="preserve">
</t>
    </r>
    <r>
      <rPr>
        <sz val="12"/>
        <rFont val="Calibri"/>
        <family val="2"/>
      </rPr>
      <t>• RBPP "la bientraitance : définition et repères pour la mise en œuvre" 2008</t>
    </r>
    <r>
      <rPr>
        <b/>
        <u/>
        <sz val="12"/>
        <color rgb="FF0070C0"/>
        <rFont val="Calibri"/>
        <family val="2"/>
      </rPr>
      <t xml:space="preserve">
</t>
    </r>
    <r>
      <rPr>
        <b/>
        <u/>
        <sz val="12"/>
        <color rgb="FF2F299F"/>
        <rFont val="Calibri"/>
        <family val="2"/>
      </rPr>
      <t>Références légales et réglementations</t>
    </r>
    <r>
      <rPr>
        <sz val="12"/>
        <color rgb="FF2F299F"/>
        <rFont val="Calibri"/>
        <family val="2"/>
      </rPr>
      <t xml:space="preserve">
</t>
    </r>
    <r>
      <rPr>
        <sz val="12"/>
        <rFont val="Calibri"/>
        <family val="2"/>
      </rPr>
      <t xml:space="preserve">• CJPM : Article L113-7  (spécifique CEF).
• CASF : articles L311-4 et D312-162.
</t>
    </r>
    <r>
      <rPr>
        <b/>
        <u/>
        <sz val="12"/>
        <color rgb="FF2F299F"/>
        <rFont val="Calibri"/>
        <family val="2"/>
      </rPr>
      <t>Autres références</t>
    </r>
    <r>
      <rPr>
        <sz val="12"/>
        <rFont val="Calibri"/>
        <family val="2"/>
      </rPr>
      <t xml:space="preserve">
• Les 10 droits fondamentaux de l'enfant, CIDE 1989.
• La charte des droits et des libertés de la personne accueillie.</t>
    </r>
  </si>
  <si>
    <r>
      <rPr>
        <b/>
        <sz val="12"/>
        <color theme="1"/>
        <rFont val="Calibri"/>
        <family val="2"/>
      </rPr>
      <t>Observation :</t>
    </r>
    <r>
      <rPr>
        <sz val="12"/>
        <color theme="1"/>
        <rFont val="Calibri"/>
        <family val="2"/>
      </rPr>
      <t xml:space="preserve">
Tous élements permettant d'apporter la preuve de l'information de la personne accompagnée sur les activités, animations, événements liés à la vie sociale et culturelle.</t>
    </r>
    <r>
      <rPr>
        <b/>
        <sz val="12"/>
        <color theme="1"/>
        <rFont val="Calibri"/>
        <family val="2"/>
      </rPr>
      <t xml:space="preserve"> Exemples</t>
    </r>
    <r>
      <rPr>
        <sz val="12"/>
        <color theme="1"/>
        <rFont val="Calibri"/>
        <family val="2"/>
      </rPr>
      <t xml:space="preserve"> : Affiches, contacts des associations, plannings des activités, les conventions, les manifestations nationales.</t>
    </r>
  </si>
  <si>
    <r>
      <rPr>
        <b/>
        <u/>
        <sz val="12"/>
        <color rgb="FF2F299F"/>
        <rFont val="Calibri"/>
        <family val="2"/>
      </rPr>
      <t>Textes PJJ</t>
    </r>
    <r>
      <rPr>
        <sz val="12"/>
        <color theme="1"/>
        <rFont val="Calibri"/>
        <family val="2"/>
      </rPr>
      <t xml:space="preserve">
• Note du 24 novembre 2017 - inscription de la PJJ dans les politiques publiques.
• Note DPJJ du 10 février 2017 relative à l'adaptabilité des modalités de prise en charge.
• Protocole Sports – Justice du 21 décembre 2021.
• Protocole Culture – Justice du 14 mars 2022.
</t>
    </r>
    <r>
      <rPr>
        <b/>
        <u/>
        <sz val="12"/>
        <color rgb="FF2F299F"/>
        <rFont val="Calibri"/>
        <family val="2"/>
      </rPr>
      <t>Légales et réglementations</t>
    </r>
    <r>
      <rPr>
        <b/>
        <u/>
        <sz val="12"/>
        <color rgb="FF0070C0"/>
        <rFont val="Calibri"/>
        <family val="2"/>
      </rPr>
      <t xml:space="preserve">
</t>
    </r>
    <r>
      <rPr>
        <b/>
        <sz val="12"/>
        <rFont val="Calibri"/>
        <family val="2"/>
      </rPr>
      <t xml:space="preserve">• </t>
    </r>
    <r>
      <rPr>
        <sz val="12"/>
        <rFont val="Calibri"/>
        <family val="2"/>
      </rPr>
      <t xml:space="preserve">CASF: Article L311-1.
</t>
    </r>
    <r>
      <rPr>
        <b/>
        <u/>
        <sz val="12"/>
        <color rgb="FF2F299F"/>
        <rFont val="Calibri"/>
        <family val="2"/>
      </rPr>
      <t>Autres références</t>
    </r>
    <r>
      <rPr>
        <b/>
        <u/>
        <sz val="12"/>
        <color rgb="FF0070C0"/>
        <rFont val="Calibri"/>
        <family val="2"/>
      </rPr>
      <t xml:space="preserve">
</t>
    </r>
    <r>
      <rPr>
        <sz val="12"/>
        <rFont val="Calibri"/>
        <family val="2"/>
      </rPr>
      <t xml:space="preserve">• Les 10 droits fondamentaux de l'enfant, CIDE, 1989.
• La charte des droits et des libertés de la personne accueillie. </t>
    </r>
  </si>
  <si>
    <r>
      <rPr>
        <b/>
        <sz val="12"/>
        <color theme="1"/>
        <rFont val="Calibri"/>
        <family val="2"/>
      </rPr>
      <t>Consultation documentaire :</t>
    </r>
    <r>
      <rPr>
        <sz val="12"/>
        <color theme="1"/>
        <rFont val="Calibri"/>
        <family val="2"/>
      </rPr>
      <t xml:space="preserve">
• Tous supports et outils d’information sur les offres d'activités sportives, socio-culturelles et de loisirs.
• Dossier de la personne accompagnée.</t>
    </r>
  </si>
  <si>
    <r>
      <rPr>
        <b/>
        <u/>
        <sz val="12"/>
        <color rgb="FF2F299F"/>
        <rFont val="Calibri"/>
        <family val="2"/>
      </rPr>
      <t>Textes PJJ</t>
    </r>
    <r>
      <rPr>
        <b/>
        <u/>
        <sz val="12"/>
        <color rgb="FF0070C0"/>
        <rFont val="Calibri"/>
        <family val="2"/>
      </rPr>
      <t xml:space="preserve">
</t>
    </r>
    <r>
      <rPr>
        <sz val="12"/>
        <color theme="1"/>
        <rFont val="Calibri"/>
        <family val="2"/>
      </rPr>
      <t xml:space="preserve">• Note du 24 novembre 2017 - inscription de la PJJ dans les politiques publiques.
• Note DPJJ du 10 février 2017 relative à l'adaptabilité des modalités de prise en charge.
• Protocole Sports – Justice du 21 décembre 2021.
• Protocole Culture – Justice du 14 mars 2022.
</t>
    </r>
    <r>
      <rPr>
        <b/>
        <u/>
        <sz val="12"/>
        <color rgb="FF2F299F"/>
        <rFont val="Calibri"/>
        <family val="2"/>
      </rPr>
      <t>Références légales et réglementaires</t>
    </r>
    <r>
      <rPr>
        <sz val="12"/>
        <color theme="1"/>
        <rFont val="Calibri"/>
        <family val="2"/>
      </rPr>
      <t xml:space="preserve">
• CASF : Article L311-1.
</t>
    </r>
    <r>
      <rPr>
        <sz val="12"/>
        <rFont val="Calibri"/>
        <family val="2"/>
      </rPr>
      <t xml:space="preserve">• CJPM : Articles  L112 - 1 et L113-7 (spécifique CEF).
</t>
    </r>
  </si>
  <si>
    <r>
      <rPr>
        <b/>
        <sz val="12"/>
        <color theme="1"/>
        <rFont val="Calibri"/>
        <family val="2"/>
      </rPr>
      <t>Consultation documentaire :</t>
    </r>
    <r>
      <rPr>
        <sz val="12"/>
        <color theme="1"/>
        <rFont val="Calibri"/>
        <family val="2"/>
      </rPr>
      <t xml:space="preserve">
Tous éléments permettant d'identifier les ressources mobilisables pour la mise en place d'activités à destination de la personne accompagnée.</t>
    </r>
    <r>
      <rPr>
        <b/>
        <sz val="12"/>
        <color theme="1"/>
        <rFont val="Calibri"/>
        <family val="2"/>
      </rPr>
      <t xml:space="preserve"> Exemples</t>
    </r>
    <r>
      <rPr>
        <sz val="12"/>
        <color theme="1"/>
        <rFont val="Calibri"/>
        <family val="2"/>
      </rPr>
      <t>: Programme d'activités/événements, partenariats (Conventions et accords cadres de partenariat).</t>
    </r>
  </si>
  <si>
    <r>
      <rPr>
        <b/>
        <u/>
        <sz val="12"/>
        <color rgb="FF2F299F"/>
        <rFont val="Calibri"/>
        <family val="2"/>
      </rPr>
      <t>Textes PJJ</t>
    </r>
    <r>
      <rPr>
        <b/>
        <u/>
        <sz val="12"/>
        <color rgb="FF0070C0"/>
        <rFont val="Calibri"/>
        <family val="2"/>
      </rPr>
      <t xml:space="preserve">
</t>
    </r>
    <r>
      <rPr>
        <sz val="12"/>
        <color theme="1"/>
        <rFont val="Calibri"/>
        <family val="2"/>
      </rPr>
      <t xml:space="preserve">• Note du 24 novembre 2017 - inscription de la PJJ dans les politiques publiques.
• Note DPJJ du 10 février 2017 relative à l'adaptabilité des modalités de prise en charge.
• Protocole Sports – Justice du 21 décembre 2021.
• Protocole Culture – Justice du 14 mars 2022.
• Guide culture-justice « des aventures culturelles » , 2010.
• Guide DPJJ méthodologique de l’usage des activités physiques et sportives dans l’action d’éducation , 2011.
</t>
    </r>
    <r>
      <rPr>
        <b/>
        <u/>
        <sz val="12"/>
        <color rgb="FF2F299F"/>
        <rFont val="Calibri"/>
        <family val="2"/>
      </rPr>
      <t xml:space="preserve">Références légales et réglementaires
</t>
    </r>
    <r>
      <rPr>
        <sz val="12"/>
        <color theme="1"/>
        <rFont val="Calibri"/>
        <family val="2"/>
      </rPr>
      <t xml:space="preserve">• CJPM : Articles  L112 - 1 et L113-7 (spécifique CEF).
</t>
    </r>
    <r>
      <rPr>
        <b/>
        <u/>
        <sz val="12"/>
        <color rgb="FF2F299F"/>
        <rFont val="Calibri"/>
        <family val="2"/>
      </rPr>
      <t>Autres références</t>
    </r>
    <r>
      <rPr>
        <sz val="12"/>
        <color theme="1"/>
        <rFont val="Calibri"/>
        <family val="2"/>
      </rPr>
      <t xml:space="preserve">
• Recommandations de l'organisation mondiale de la santé du 25 novembre 2020.
</t>
    </r>
  </si>
  <si>
    <r>
      <rPr>
        <b/>
        <sz val="12"/>
        <color theme="1"/>
        <rFont val="Calibri"/>
        <family val="2"/>
      </rPr>
      <t xml:space="preserve">Consultation documentaire </t>
    </r>
    <r>
      <rPr>
        <sz val="12"/>
        <color theme="1"/>
        <rFont val="Calibri"/>
        <family val="2"/>
      </rPr>
      <t xml:space="preserve">:
Tous éléments de traçabilité dans le dossier de la personne accompagnée. 
</t>
    </r>
    <r>
      <rPr>
        <b/>
        <sz val="12"/>
        <color theme="1"/>
        <rFont val="Calibri"/>
        <family val="2"/>
      </rPr>
      <t xml:space="preserve">
Observation :
Exemples</t>
    </r>
    <r>
      <rPr>
        <sz val="12"/>
        <color theme="1"/>
        <rFont val="Calibri"/>
        <family val="2"/>
      </rPr>
      <t xml:space="preserve"> : tous affichages permettant d'informer la personne accompagnée sur les  dispositifs d'entraide existants.
</t>
    </r>
  </si>
  <si>
    <r>
      <rPr>
        <b/>
        <sz val="12"/>
        <color theme="1"/>
        <rFont val="Calibri"/>
        <family val="2"/>
      </rPr>
      <t>Consultation documentaire :</t>
    </r>
    <r>
      <rPr>
        <sz val="12"/>
        <color theme="1"/>
        <rFont val="Calibri"/>
        <family val="2"/>
      </rPr>
      <t xml:space="preserve">
Planning annuel des stages citoyenneté.
</t>
    </r>
    <r>
      <rPr>
        <b/>
        <sz val="12"/>
        <color theme="1"/>
        <rFont val="Calibri"/>
        <family val="2"/>
      </rPr>
      <t xml:space="preserve">Observation </t>
    </r>
    <r>
      <rPr>
        <sz val="12"/>
        <color theme="1"/>
        <rFont val="Calibri"/>
        <family val="2"/>
      </rPr>
      <t>:
Tous les outils proposés par les RLC, Expo 13-18, manifestations nationales autour de la citoyenneté.</t>
    </r>
  </si>
  <si>
    <r>
      <rPr>
        <b/>
        <u/>
        <sz val="12"/>
        <color rgb="FF2F299F"/>
        <rFont val="Calibri"/>
        <family val="2"/>
      </rPr>
      <t>Textes PJJ</t>
    </r>
    <r>
      <rPr>
        <sz val="12"/>
        <color theme="1"/>
        <rFont val="Calibri"/>
        <family val="2"/>
      </rPr>
      <t xml:space="preserve">
• Note 7 septembre 2015 -cadre d'intervention du RLC.
• Note du 24 novembre 2017 - inscription de la PJJ dans les politiques publiques.
• Note du 5 février 2021 relative à l’action de la PJJ en faveur de la promotion de la citoyenneté et la prévention des radicalisations – Cadre de l’action éducative.
•</t>
    </r>
    <r>
      <rPr>
        <sz val="12"/>
        <rFont val="Calibri"/>
        <family val="2"/>
      </rPr>
      <t xml:space="preserve"> Note DPJJ du 25 février 2015 relative à la mise en œuvre d’un plan d’action de la DPJJ en matière de respect du principe de laïcité et des pratiques religieuses des mineurs pris en charge dans les établissements et services du secteur public et du secteur associatif habilité et du principe de neutralité par les agents prenant en charge ces mineurs.
• Référentiel des pratiques éducatives septembre 2022.</t>
    </r>
    <r>
      <rPr>
        <sz val="12"/>
        <color theme="1"/>
        <rFont val="Calibri"/>
        <family val="2"/>
      </rPr>
      <t xml:space="preserve">
</t>
    </r>
    <r>
      <rPr>
        <b/>
        <u/>
        <sz val="12"/>
        <color rgb="FF2F299F"/>
        <rFont val="Calibri"/>
        <family val="2"/>
      </rPr>
      <t>Références légales et réglementaires</t>
    </r>
    <r>
      <rPr>
        <sz val="12"/>
        <color theme="1"/>
        <rFont val="Calibri"/>
        <family val="2"/>
      </rPr>
      <t xml:space="preserve">
• CASF : Articles L116-1 et L311-4.
</t>
    </r>
    <r>
      <rPr>
        <b/>
        <u/>
        <sz val="12"/>
        <color rgb="FF2F299F"/>
        <rFont val="Calibri"/>
        <family val="2"/>
      </rPr>
      <t>Autres références</t>
    </r>
    <r>
      <rPr>
        <sz val="12"/>
        <color theme="1"/>
        <rFont val="Calibri"/>
        <family val="2"/>
      </rPr>
      <t xml:space="preserve">
</t>
    </r>
    <r>
      <rPr>
        <b/>
        <sz val="12"/>
        <rFont val="Calibri"/>
        <family val="2"/>
      </rPr>
      <t>•</t>
    </r>
    <r>
      <rPr>
        <b/>
        <sz val="12"/>
        <color rgb="FF0070C0"/>
        <rFont val="Calibri"/>
        <family val="2"/>
      </rPr>
      <t xml:space="preserve"> </t>
    </r>
    <r>
      <rPr>
        <sz val="12"/>
        <rFont val="Calibri"/>
        <family val="2"/>
      </rPr>
      <t>Les 10 droits fondamentaux de l'enfance, CIDE, 1989.</t>
    </r>
    <r>
      <rPr>
        <b/>
        <sz val="12"/>
        <color rgb="FF0070C0"/>
        <rFont val="Calibri"/>
        <family val="2"/>
      </rPr>
      <t xml:space="preserve">
</t>
    </r>
    <r>
      <rPr>
        <b/>
        <sz val="12"/>
        <rFont val="Calibri"/>
        <family val="2"/>
      </rPr>
      <t>•</t>
    </r>
    <r>
      <rPr>
        <sz val="12"/>
        <rFont val="Calibri"/>
        <family val="2"/>
      </rPr>
      <t xml:space="preserve"> Charte des droits et libertés des personnes accueillies. </t>
    </r>
  </si>
  <si>
    <r>
      <rPr>
        <b/>
        <sz val="12"/>
        <color theme="1"/>
        <rFont val="Calibri"/>
        <family val="2"/>
      </rPr>
      <t>Consultation documentaire :</t>
    </r>
    <r>
      <rPr>
        <sz val="12"/>
        <color theme="1"/>
        <rFont val="Calibri"/>
        <family val="2"/>
      </rPr>
      <t xml:space="preserve">
Tous éléments permettant de s'assurer des actions mises en place pour permettre à la personne accompagnée d'exercer sa citoyenneté ou de bénéficier d’une éducation à la citoyenneté.
</t>
    </r>
    <r>
      <rPr>
        <b/>
        <sz val="12"/>
        <color theme="1"/>
        <rFont val="Calibri"/>
        <family val="2"/>
      </rPr>
      <t>Exemples</t>
    </r>
    <r>
      <rPr>
        <sz val="12"/>
        <color theme="1"/>
        <rFont val="Calibri"/>
        <family val="2"/>
      </rPr>
      <t xml:space="preserve"> : plannification d'atelier d'éducation à la citoyenneté, accompagnement à des évènements en lien avec la vie citoyenne (vote), planning annuel des stages citoyenneté.</t>
    </r>
  </si>
  <si>
    <r>
      <rPr>
        <b/>
        <u/>
        <sz val="12"/>
        <color rgb="FF2F299F"/>
        <rFont val="Calibri"/>
        <family val="2"/>
      </rPr>
      <t>Textes PJJ</t>
    </r>
    <r>
      <rPr>
        <sz val="12"/>
        <color theme="1"/>
        <rFont val="Calibri"/>
        <family val="2"/>
      </rPr>
      <t xml:space="preserve">
• Note du 24 novembre 2017 - inscription de la PJJ dans les politiques publiques.
•</t>
    </r>
    <r>
      <rPr>
        <sz val="12"/>
        <rFont val="Calibri"/>
        <family val="2"/>
      </rPr>
      <t xml:space="preserve"> Note DPJJ du 1er décembre 2020 relative au cadre d’intervention des RLC de la PJJ et à la déclinaison des missions de la MNVI.
</t>
    </r>
    <r>
      <rPr>
        <sz val="12"/>
        <color theme="1"/>
        <rFont val="Calibri"/>
        <family val="2"/>
      </rPr>
      <t xml:space="preserve">• Référentiel des pratiques éducatives, septembre 2022.
</t>
    </r>
    <r>
      <rPr>
        <b/>
        <u/>
        <sz val="12"/>
        <color rgb="FF2F299F"/>
        <rFont val="Calibri"/>
        <family val="2"/>
      </rPr>
      <t>RBPP HAS - spécifiques</t>
    </r>
    <r>
      <rPr>
        <b/>
        <u/>
        <sz val="12"/>
        <color rgb="FF0070C0"/>
        <rFont val="Calibri"/>
        <family val="2"/>
      </rPr>
      <t xml:space="preserve">
</t>
    </r>
    <r>
      <rPr>
        <sz val="12"/>
        <rFont val="Calibri"/>
        <family val="2"/>
      </rPr>
      <t>• RBPP L'expression et la participation du mineur, de ses parents et du jeune majeur dans le champ de la protection de l'enfance, 2014.</t>
    </r>
    <r>
      <rPr>
        <b/>
        <u/>
        <sz val="12"/>
        <color rgb="FF0070C0"/>
        <rFont val="Calibri"/>
        <family val="2"/>
      </rPr>
      <t xml:space="preserve">
</t>
    </r>
    <r>
      <rPr>
        <b/>
        <u/>
        <sz val="12"/>
        <color rgb="FF2F299F"/>
        <rFont val="Calibri"/>
        <family val="2"/>
      </rPr>
      <t>Références légales et réglementaires</t>
    </r>
    <r>
      <rPr>
        <sz val="12"/>
        <color theme="1"/>
        <rFont val="Calibri"/>
        <family val="2"/>
      </rPr>
      <t xml:space="preserve">
</t>
    </r>
    <r>
      <rPr>
        <sz val="12"/>
        <rFont val="Calibri"/>
        <family val="2"/>
      </rPr>
      <t>• CASF : Article L311-4.</t>
    </r>
    <r>
      <rPr>
        <b/>
        <u/>
        <sz val="12"/>
        <color rgb="FF0070C0"/>
        <rFont val="Calibri"/>
        <family val="2"/>
      </rPr>
      <t xml:space="preserve">
</t>
    </r>
    <r>
      <rPr>
        <b/>
        <u/>
        <sz val="12"/>
        <color rgb="FF2F299F"/>
        <rFont val="Calibri"/>
        <family val="2"/>
      </rPr>
      <t>Autres références</t>
    </r>
    <r>
      <rPr>
        <b/>
        <u/>
        <sz val="12"/>
        <color rgb="FF0070C0"/>
        <rFont val="Calibri"/>
        <family val="2"/>
      </rPr>
      <t xml:space="preserve">
</t>
    </r>
    <r>
      <rPr>
        <sz val="12"/>
        <rFont val="Calibri"/>
        <family val="2"/>
      </rPr>
      <t>• Les 10 droits fondamentaux de l'enfance, CIDE, 1989.</t>
    </r>
    <r>
      <rPr>
        <b/>
        <u/>
        <sz val="12"/>
        <color rgb="FF0070C0"/>
        <rFont val="Calibri"/>
        <family val="2"/>
      </rPr>
      <t xml:space="preserve">
</t>
    </r>
    <r>
      <rPr>
        <sz val="12"/>
        <rFont val="Calibri"/>
        <family val="2"/>
      </rPr>
      <t>• Charte des droits et libertés des personnes accueillies.</t>
    </r>
  </si>
  <si>
    <r>
      <rPr>
        <b/>
        <sz val="12"/>
        <color theme="1"/>
        <rFont val="Calibri"/>
        <family val="2"/>
      </rPr>
      <t>Consultation documentaire :</t>
    </r>
    <r>
      <rPr>
        <sz val="12"/>
        <color theme="1"/>
        <rFont val="Calibri"/>
        <family val="2"/>
      </rPr>
      <t xml:space="preserve">
 DIPC, PCPC, projet d'accompagnement du jeune.</t>
    </r>
  </si>
  <si>
    <r>
      <rPr>
        <b/>
        <u/>
        <sz val="12"/>
        <color rgb="FF2F299F"/>
        <rFont val="Calibri"/>
        <family val="2"/>
      </rPr>
      <t>Textes PJJ</t>
    </r>
    <r>
      <rPr>
        <sz val="12"/>
        <rFont val="Calibri"/>
        <family val="2"/>
      </rPr>
      <t xml:space="preserve">
• Le référentiel de l'évaluation de la situation des jeunes dans le champ pénal, décembre 2022
• Référentiel des pratiques éducatives septembre 2022.
</t>
    </r>
    <r>
      <rPr>
        <b/>
        <u/>
        <sz val="12"/>
        <color rgb="FF2F299F"/>
        <rFont val="Calibri"/>
        <family val="2"/>
      </rPr>
      <t>RBPP HAS - spécifiques</t>
    </r>
    <r>
      <rPr>
        <b/>
        <u/>
        <sz val="12"/>
        <color rgb="FF0070C0"/>
        <rFont val="Calibri"/>
        <family val="2"/>
      </rPr>
      <t xml:space="preserve">
</t>
    </r>
    <r>
      <rPr>
        <sz val="12"/>
        <rFont val="Calibri"/>
        <family val="2"/>
      </rPr>
      <t>• RBPP L'expression et la participation du mineur, de ses parents et du jeune majeur sur le champ de la protection de l'enfance, 2014.</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Les attentes de la personne et le projet personnalisé, 2008.</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rFont val="Calibri"/>
        <family val="2"/>
      </rPr>
      <t xml:space="preserve">• CASF : Articles L311-3, L311-4 et D312-59-5.
</t>
    </r>
    <r>
      <rPr>
        <b/>
        <u/>
        <sz val="12"/>
        <color rgb="FF2F299F"/>
        <rFont val="Calibri"/>
        <family val="2"/>
      </rPr>
      <t>Autres références</t>
    </r>
    <r>
      <rPr>
        <sz val="12"/>
        <rFont val="Calibri"/>
        <family val="2"/>
      </rPr>
      <t xml:space="preserve">
• Les 10 droits fondamentaux de l'enfance, CIDE, 1989.
• Charte des droits et libertés des personnes accueillies. </t>
    </r>
  </si>
  <si>
    <r>
      <rPr>
        <b/>
        <u/>
        <sz val="12"/>
        <color rgb="FF2F299F"/>
        <rFont val="Calibri"/>
        <family val="2"/>
      </rPr>
      <t>Textes PJJ</t>
    </r>
    <r>
      <rPr>
        <sz val="12"/>
        <color theme="1"/>
        <rFont val="Calibri"/>
        <family val="2"/>
      </rPr>
      <t xml:space="preserve">
• Référentiel des pratiques éducatives septembre 2022.
• Le référentiel de l'évaluation de la situation des jeunes dans le champ pénal, décembre 2022.
</t>
    </r>
    <r>
      <rPr>
        <b/>
        <u/>
        <sz val="12"/>
        <color rgb="FF2F299F"/>
        <rFont val="Calibri"/>
        <family val="2"/>
      </rPr>
      <t>RBPP HAS - spécifiques</t>
    </r>
    <r>
      <rPr>
        <b/>
        <u/>
        <sz val="12"/>
        <color rgb="FF0070C0"/>
        <rFont val="Calibri"/>
        <family val="2"/>
      </rPr>
      <t xml:space="preserve">
</t>
    </r>
    <r>
      <rPr>
        <sz val="12"/>
        <rFont val="Calibri"/>
        <family val="2"/>
      </rPr>
      <t xml:space="preserve">• RBPP L’expression et la participation du mineur, de ses parents et du jeune majeur dans le champ de la protection de l’enfance, 2014.
• Guide méthodologique Le déploiement de la bientraitance Les principes de bientraitance : déclinaison d’une charte, 2012.
</t>
    </r>
    <r>
      <rPr>
        <b/>
        <u/>
        <sz val="12"/>
        <color rgb="FF2F299F"/>
        <rFont val="Calibri"/>
        <family val="2"/>
      </rPr>
      <t>RBPP HAS-Globales</t>
    </r>
    <r>
      <rPr>
        <b/>
        <u/>
        <sz val="12"/>
        <color rgb="FF0070C0"/>
        <rFont val="Calibri"/>
        <family val="2"/>
      </rPr>
      <t xml:space="preserve">
</t>
    </r>
    <r>
      <rPr>
        <sz val="12"/>
        <rFont val="Calibri"/>
        <family val="2"/>
      </rPr>
      <t>•</t>
    </r>
    <r>
      <rPr>
        <b/>
        <sz val="12"/>
        <color rgb="FF0070C0"/>
        <rFont val="Calibri"/>
        <family val="2"/>
      </rPr>
      <t xml:space="preserve"> </t>
    </r>
    <r>
      <rPr>
        <sz val="12"/>
        <rFont val="Calibri"/>
        <family val="2"/>
      </rPr>
      <t>Outil d’amélioration des pratiques professionnelles Soutenir et encourager l’engagement des usagers dans les secteurs social, médico-social et sanitaire, 2020.</t>
    </r>
    <r>
      <rPr>
        <b/>
        <u/>
        <sz val="12"/>
        <color rgb="FF0070C0"/>
        <rFont val="Calibri"/>
        <family val="2"/>
      </rPr>
      <t xml:space="preserve">
</t>
    </r>
    <r>
      <rPr>
        <sz val="12"/>
        <rFont val="Calibri"/>
        <family val="2"/>
      </rPr>
      <t>• RBPP Les attentes de la personne et le projet personnalisé, 2008.</t>
    </r>
    <r>
      <rPr>
        <b/>
        <u/>
        <sz val="12"/>
        <color rgb="FF0070C0"/>
        <rFont val="Calibri"/>
        <family val="2"/>
      </rPr>
      <t xml:space="preserve">
</t>
    </r>
    <r>
      <rPr>
        <b/>
        <u/>
        <sz val="12"/>
        <color rgb="FF2F299F"/>
        <rFont val="Calibri"/>
        <family val="2"/>
      </rPr>
      <t>Références légales et réglementaires</t>
    </r>
    <r>
      <rPr>
        <sz val="12"/>
        <color theme="1"/>
        <rFont val="Calibri"/>
        <family val="2"/>
      </rPr>
      <t xml:space="preserve">
• CASF : Articles D312-14 et D312-59-1 et suivants.
</t>
    </r>
  </si>
  <si>
    <r>
      <rPr>
        <b/>
        <sz val="12"/>
        <color theme="1"/>
        <rFont val="Calibri"/>
        <family val="2"/>
      </rPr>
      <t>Consultation documentaire :</t>
    </r>
    <r>
      <rPr>
        <sz val="12"/>
        <color theme="1"/>
        <rFont val="Calibri"/>
        <family val="2"/>
      </rPr>
      <t xml:space="preserve">
Tous éléments de traçabilité dans le dossier de la personne accompagnée sur l'évaluation de ses besoins
Tous outils d'évaluation validés (DIPC).</t>
    </r>
  </si>
  <si>
    <r>
      <rPr>
        <b/>
        <u/>
        <sz val="12"/>
        <color rgb="FF2F299F"/>
        <rFont val="Calibri"/>
        <family val="2"/>
      </rPr>
      <t>Textes PJJ</t>
    </r>
    <r>
      <rPr>
        <sz val="12"/>
        <color theme="1"/>
        <rFont val="Calibri"/>
        <family val="2"/>
      </rPr>
      <t xml:space="preserve">
• Note du 23 mars 2015 relative à la mesure judiciaire d’investigation éducative.
• Le référentiel de l'évaluation de la situation des jeunes dans le champ pénal, décembre 2022.
</t>
    </r>
    <r>
      <rPr>
        <b/>
        <u/>
        <sz val="12"/>
        <color rgb="FF2F299F"/>
        <rFont val="Calibri"/>
        <family val="2"/>
      </rPr>
      <t>RBPP HAS-Globales</t>
    </r>
    <r>
      <rPr>
        <b/>
        <u/>
        <sz val="12"/>
        <color rgb="FF0070C0"/>
        <rFont val="Calibri"/>
        <family val="2"/>
      </rPr>
      <t xml:space="preserve">
</t>
    </r>
    <r>
      <rPr>
        <sz val="12"/>
        <rFont val="Calibri"/>
        <family val="2"/>
      </rPr>
      <t>• RBPP Les attentes de la personne et le projet personnalisé, 2008.</t>
    </r>
    <r>
      <rPr>
        <b/>
        <u/>
        <sz val="12"/>
        <color rgb="FF0070C0"/>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</si>
  <si>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Tous éléments de traçabilité dans le dossier de la personne apportant la preuve de la coconstruction du projet d'accompagnement. </t>
    </r>
  </si>
  <si>
    <r>
      <rPr>
        <b/>
        <u/>
        <sz val="12"/>
        <color rgb="FF2F299F"/>
        <rFont val="Calibri"/>
        <family val="2"/>
      </rPr>
      <t>Textes PJJ</t>
    </r>
    <r>
      <rPr>
        <b/>
        <u/>
        <sz val="12"/>
        <color rgb="FF0070C0"/>
        <rFont val="Calibri"/>
        <family val="2"/>
      </rPr>
      <t xml:space="preserve">
</t>
    </r>
    <r>
      <rPr>
        <sz val="12"/>
        <rFont val="Calibri"/>
        <family val="2"/>
      </rPr>
      <t xml:space="preserve">• Note DPJJ du 10 février 2017 relative à l'adaptabilité des modalités de prise en charge.
• Référentiel des pratiques éducatives, septembre 2022.
</t>
    </r>
    <r>
      <rPr>
        <b/>
        <u/>
        <sz val="12"/>
        <color rgb="FF2F299F"/>
        <rFont val="Calibri"/>
        <family val="2"/>
      </rPr>
      <t>RBPP HAS - spécifiques</t>
    </r>
    <r>
      <rPr>
        <b/>
        <u/>
        <sz val="12"/>
        <color rgb="FF0070C0"/>
        <rFont val="Calibri"/>
        <family val="2"/>
      </rPr>
      <t xml:space="preserve">
</t>
    </r>
    <r>
      <rPr>
        <sz val="12"/>
        <rFont val="Calibri"/>
        <family val="2"/>
      </rPr>
      <t>• RBPP Accompagner la scolarité et contribuer à l’inclusion scolaire, 2021.</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La bientraitance : définition et repères pour la mise en oeuvre, 2008.
• RBPP Les attentes de la personne et le projet personnalisé, 2008.</t>
    </r>
    <r>
      <rPr>
        <b/>
        <u/>
        <sz val="12"/>
        <color rgb="FF0070C0"/>
        <rFont val="Calibri"/>
        <family val="2"/>
      </rPr>
      <t xml:space="preserve">
</t>
    </r>
    <r>
      <rPr>
        <b/>
        <u/>
        <sz val="12"/>
        <color rgb="FF2F299F"/>
        <rFont val="Calibri"/>
        <family val="2"/>
      </rPr>
      <t xml:space="preserve">Références légales et réglementaires
</t>
    </r>
    <r>
      <rPr>
        <sz val="12"/>
        <color theme="1"/>
        <rFont val="Calibri"/>
        <family val="2"/>
      </rPr>
      <t xml:space="preserve">• CASF : Articles L311-3 et D312-59-1 et suivants.
</t>
    </r>
  </si>
  <si>
    <r>
      <rPr>
        <b/>
        <sz val="12"/>
        <color theme="1"/>
        <rFont val="Calibri"/>
        <family val="2"/>
      </rPr>
      <t>Consultation documentaire :</t>
    </r>
    <r>
      <rPr>
        <sz val="12"/>
        <color theme="1"/>
        <rFont val="Calibri"/>
        <family val="2"/>
      </rPr>
      <t xml:space="preserve">
Tous éléments de traçabilité dans le dossier de la personne accompagnée identifiant les ressources internes ou externes mobilisés dans le cadre du projet d'accompagnement.
Liste des partenariats mobilisables.</t>
    </r>
  </si>
  <si>
    <r>
      <rPr>
        <b/>
        <u/>
        <sz val="12"/>
        <color rgb="FF2F299F"/>
        <rFont val="Calibri"/>
        <family val="2"/>
      </rPr>
      <t>Textes PJJ</t>
    </r>
    <r>
      <rPr>
        <b/>
        <u/>
        <sz val="12"/>
        <color rgb="FF0070C0"/>
        <rFont val="Calibri"/>
        <family val="2"/>
      </rPr>
      <t xml:space="preserve">
</t>
    </r>
    <r>
      <rPr>
        <sz val="12"/>
        <rFont val="Calibri"/>
        <family val="2"/>
      </rPr>
      <t xml:space="preserve">• Référentiel des pratiques éducatives, septembre 2022.
• Note du 24 novembre 2017 - inscription de la PJJ dans les politiques publiques.
</t>
    </r>
    <r>
      <rPr>
        <b/>
        <u/>
        <sz val="12"/>
        <color rgb="FF2F299F"/>
        <rFont val="Calibri"/>
        <family val="2"/>
      </rPr>
      <t>RBPP HAS - spécifiques</t>
    </r>
    <r>
      <rPr>
        <b/>
        <u/>
        <sz val="12"/>
        <color rgb="FF0070C0"/>
        <rFont val="Calibri"/>
        <family val="2"/>
      </rPr>
      <t xml:space="preserve">
</t>
    </r>
    <r>
      <rPr>
        <sz val="12"/>
        <rFont val="Calibri"/>
        <family val="2"/>
      </rPr>
      <t xml:space="preserve">• RBPP L’accompagnement des mineurs non accompagnés dits « mineurs isolés étrangers », 2018.
• RBPP Accompagner la scolarité et contribuer à l’inclusion scolaire, 2021.
</t>
    </r>
    <r>
      <rPr>
        <b/>
        <u/>
        <sz val="12"/>
        <color rgb="FF0070C0"/>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</si>
  <si>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Tous éléments de traçabilité dans le dossier de la personne apportant la preuve de la réévaluation du projet d'accompagnement (dates des projets d'accompagnement et des réévaluations). </t>
    </r>
    <r>
      <rPr>
        <b/>
        <sz val="12"/>
        <color theme="1"/>
        <rFont val="Calibri"/>
        <family val="2"/>
      </rPr>
      <t xml:space="preserve">Exemples </t>
    </r>
    <r>
      <rPr>
        <sz val="12"/>
        <color theme="1"/>
        <rFont val="Calibri"/>
        <family val="2"/>
      </rPr>
      <t>: DIPC, PCPC, projet d'accompagnement du jeune.</t>
    </r>
  </si>
  <si>
    <r>
      <rPr>
        <b/>
        <u/>
        <sz val="12"/>
        <color rgb="FF2F299F"/>
        <rFont val="Calibri"/>
        <family val="2"/>
      </rPr>
      <t>Textes PJJ</t>
    </r>
    <r>
      <rPr>
        <sz val="12"/>
        <color theme="1"/>
        <rFont val="Calibri"/>
        <family val="2"/>
      </rPr>
      <t xml:space="preserve">
• Le référentiel de l'évaluation de la situation des jeunes dans le champ pénal, décembre 2022.
• Référentiel des pratiques éducatives, septembre 2022.
</t>
    </r>
    <r>
      <rPr>
        <b/>
        <u/>
        <sz val="12"/>
        <color rgb="FF2F299F"/>
        <rFont val="Calibri"/>
        <family val="2"/>
      </rPr>
      <t>RBPP HAS-Globales</t>
    </r>
    <r>
      <rPr>
        <b/>
        <u/>
        <sz val="12"/>
        <color rgb="FF0070C0"/>
        <rFont val="Calibri"/>
        <family val="2"/>
      </rPr>
      <t xml:space="preserve">
</t>
    </r>
    <r>
      <rPr>
        <sz val="12"/>
        <rFont val="Calibri"/>
        <family val="2"/>
      </rPr>
      <t>•RBPP Les attentes de la personne et le projet personnalisé, 2008.</t>
    </r>
    <r>
      <rPr>
        <b/>
        <u/>
        <sz val="12"/>
        <color rgb="FF0070C0"/>
        <rFont val="Calibri"/>
        <family val="2"/>
      </rPr>
      <t xml:space="preserve">
</t>
    </r>
    <r>
      <rPr>
        <b/>
        <u/>
        <sz val="12"/>
        <color rgb="FF2F299F"/>
        <rFont val="Calibri"/>
        <family val="2"/>
      </rPr>
      <t>Références légales et réglementaires</t>
    </r>
    <r>
      <rPr>
        <sz val="12"/>
        <color rgb="FF2F299F"/>
        <rFont val="Calibri"/>
        <family val="2"/>
      </rPr>
      <t xml:space="preserve">
</t>
    </r>
    <r>
      <rPr>
        <sz val="12"/>
        <rFont val="Calibri"/>
        <family val="2"/>
      </rPr>
      <t>• CASF : Article D312-59-6.</t>
    </r>
  </si>
  <si>
    <r>
      <rPr>
        <b/>
        <u/>
        <sz val="12"/>
        <color rgb="FF2F299F"/>
        <rFont val="Calibri"/>
        <family val="2"/>
      </rPr>
      <t>Textes PJJ</t>
    </r>
    <r>
      <rPr>
        <sz val="12"/>
        <color theme="1"/>
        <rFont val="Calibri"/>
        <family val="2"/>
      </rPr>
      <t xml:space="preserve">
• Circulaire du 2 février 2010 relative à l'orientation de l'action de l'éducation dans le cadre pénal (chapitre 2.4.1 place essentielle de la famille).
• Circulaire du 19 avril 2017 évoque la dimension autorité parentale.
• Le référentiel de l'évaluation de la situation des jeunes dans le champ pénal, décembre 2022
• Référentiel des pratiques éducatives, septembre 2022.
• Note du 4 mai 2015 relative aux lignes directrices concernant l’élaboration du règlement de fonctionnement des établissements collectifs de placement judiciaire du SP et du SAH.
</t>
    </r>
    <r>
      <rPr>
        <b/>
        <u/>
        <sz val="12"/>
        <color rgb="FF2F299F"/>
        <rFont val="Calibri"/>
        <family val="2"/>
      </rPr>
      <t>RBPP HAS - spécifiques</t>
    </r>
    <r>
      <rPr>
        <b/>
        <u/>
        <sz val="12"/>
        <color rgb="FF0070C0"/>
        <rFont val="Calibri"/>
        <family val="2"/>
      </rPr>
      <t xml:space="preserve">
</t>
    </r>
    <r>
      <rPr>
        <sz val="12"/>
        <rFont val="Calibri"/>
        <family val="2"/>
      </rPr>
      <t>• RBPP L'exercice de l'autorité parentale dans le cadre du placement, 2010.</t>
    </r>
    <r>
      <rPr>
        <b/>
        <u/>
        <sz val="12"/>
        <color rgb="FF0070C0"/>
        <rFont val="Calibri"/>
        <family val="2"/>
      </rPr>
      <t xml:space="preserve">
</t>
    </r>
    <r>
      <rPr>
        <sz val="12"/>
        <color theme="1"/>
        <rFont val="Calibri"/>
        <family val="2"/>
      </rPr>
      <t xml:space="preserve">
</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</si>
  <si>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sz val="12"/>
        <color rgb="FF0070C0"/>
        <rFont val="Calibri"/>
        <family val="2"/>
      </rPr>
      <t xml:space="preserve">
</t>
    </r>
    <r>
      <rPr>
        <b/>
        <u/>
        <sz val="12"/>
        <color rgb="FF2F299F"/>
        <rFont val="Calibri"/>
        <family val="2"/>
      </rPr>
      <t xml:space="preserve">RBPP HAS - spécifiques
</t>
    </r>
    <r>
      <rPr>
        <sz val="12"/>
        <rFont val="Calibri"/>
        <family val="2"/>
      </rPr>
      <t xml:space="preserve">• RBPP L’expression et la participation du mineur, de ses parents et du jeune majeur dans le champ de la protection de l’enfance, 2014.
</t>
    </r>
    <r>
      <rPr>
        <b/>
        <u/>
        <sz val="12"/>
        <color rgb="FF2F299F"/>
        <rFont val="Calibri"/>
        <family val="2"/>
      </rPr>
      <t>RBPP HAS-Globales</t>
    </r>
    <r>
      <rPr>
        <b/>
        <u/>
        <sz val="12"/>
        <color rgb="FF0070C0"/>
        <rFont val="Calibri"/>
        <family val="2"/>
      </rPr>
      <t xml:space="preserve">
</t>
    </r>
    <r>
      <rPr>
        <sz val="12"/>
        <rFont val="Calibri"/>
        <family val="2"/>
      </rPr>
      <t>• RBPP Les attentes de la personne et le projet personnalisé, 2008.</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rFont val="Calibri"/>
        <family val="2"/>
      </rPr>
      <t xml:space="preserve">• CASF : Articles L311-3 et L311-4.
</t>
    </r>
    <r>
      <rPr>
        <b/>
        <u/>
        <sz val="12"/>
        <color rgb="FF2F299F"/>
        <rFont val="Calibri"/>
        <family val="2"/>
      </rPr>
      <t>Autres références</t>
    </r>
    <r>
      <rPr>
        <b/>
        <u/>
        <sz val="12"/>
        <color rgb="FF0070C0"/>
        <rFont val="Calibri"/>
        <family val="2"/>
      </rPr>
      <t xml:space="preserve">
</t>
    </r>
    <r>
      <rPr>
        <sz val="12"/>
        <rFont val="Calibri"/>
        <family val="2"/>
      </rPr>
      <t>• Les 10 droits fondamentaux de la CIDE, 1989.
• Charte des droits et libertés de la personne accueillie.</t>
    </r>
    <r>
      <rPr>
        <sz val="12"/>
        <color rgb="FFFF0000"/>
        <rFont val="Calibri"/>
        <family val="2"/>
      </rPr>
      <t xml:space="preserve">
</t>
    </r>
    <r>
      <rPr>
        <sz val="12"/>
        <rFont val="Calibri"/>
        <family val="2"/>
      </rPr>
      <t>• Plan national de mobilisation contre les addictions, 2018-2022.</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</si>
  <si>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éléments de traçabilité dans le dossier de la personne accompagnée permettant de confirmer l'évaluation régulière de ses besoins. </t>
    </r>
    <r>
      <rPr>
        <b/>
        <sz val="12"/>
        <color theme="1"/>
        <rFont val="Calibri"/>
        <family val="2"/>
      </rPr>
      <t>Exemples</t>
    </r>
    <r>
      <rPr>
        <sz val="12"/>
        <color theme="1"/>
        <rFont val="Calibri"/>
        <family val="2"/>
      </rPr>
      <t xml:space="preserve"> : Dates du projet d'accompagnement et des réévaluations.</t>
    </r>
  </si>
  <si>
    <r>
      <rPr>
        <b/>
        <u/>
        <sz val="12"/>
        <color rgb="FF2F299F"/>
        <rFont val="Calibri"/>
        <family val="2"/>
      </rPr>
      <t>Textes PJJ</t>
    </r>
    <r>
      <rPr>
        <b/>
        <u/>
        <sz val="12"/>
        <color rgb="FF0070C0"/>
        <rFont val="Calibri"/>
        <family val="2"/>
      </rPr>
      <t xml:space="preserve">
</t>
    </r>
    <r>
      <rPr>
        <sz val="12"/>
        <rFont val="Calibri"/>
        <family val="2"/>
      </rPr>
      <t>• Le référentiel de l'évaluation de la situation des jeunes dans le champ pénal, décembre 2022.</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xml:space="preserve">• RBPP L'accompagnement des mineurs non accompagnés dits "mineurs isolés étrangers" (MNA), 2018.
</t>
    </r>
    <r>
      <rPr>
        <b/>
        <u/>
        <sz val="12"/>
        <color rgb="FF2F299F"/>
        <rFont val="Calibri"/>
        <family val="2"/>
      </rPr>
      <t>Autres références</t>
    </r>
    <r>
      <rPr>
        <b/>
        <u/>
        <sz val="12"/>
        <color rgb="FF0070C0"/>
        <rFont val="Calibri"/>
        <family val="2"/>
      </rPr>
      <t xml:space="preserve">
</t>
    </r>
    <r>
      <rPr>
        <sz val="12"/>
        <rFont val="Calibri"/>
        <family val="2"/>
      </rPr>
      <t xml:space="preserve">• Plan national de mobilisation contre les addictions, 2018-2022.
</t>
    </r>
  </si>
  <si>
    <r>
      <rPr>
        <b/>
        <sz val="12"/>
        <color theme="1"/>
        <rFont val="Calibri"/>
        <family val="2"/>
      </rPr>
      <t>Consultation documentaire :</t>
    </r>
    <r>
      <rPr>
        <sz val="12"/>
        <color theme="1"/>
        <rFont val="Calibri"/>
        <family val="2"/>
      </rPr>
      <t xml:space="preserve">
Tous éléments dans le dossier de la personne accompagnée permettant d'attester du repérage précoce des risques de perte d'autonomie et d'isolement social. </t>
    </r>
    <r>
      <rPr>
        <b/>
        <sz val="12"/>
        <color theme="1"/>
        <rFont val="Calibri"/>
        <family val="2"/>
      </rPr>
      <t>Exemples</t>
    </r>
    <r>
      <rPr>
        <sz val="12"/>
        <color theme="1"/>
        <rFont val="Calibri"/>
        <family val="2"/>
      </rPr>
      <t xml:space="preserve"> : Outils de repérage et d'évaluation des risques. 
Personnes ressources à alerter.</t>
    </r>
  </si>
  <si>
    <r>
      <rPr>
        <b/>
        <u/>
        <sz val="12"/>
        <color rgb="FF2F299F"/>
        <rFont val="Calibri"/>
        <family val="2"/>
      </rPr>
      <t>Textes PJJ</t>
    </r>
    <r>
      <rPr>
        <b/>
        <u/>
        <sz val="12"/>
        <color rgb="FF0070C0"/>
        <rFont val="Calibri"/>
        <family val="2"/>
      </rPr>
      <t xml:space="preserve">
</t>
    </r>
    <r>
      <rPr>
        <sz val="12"/>
        <rFont val="Calibri"/>
        <family val="2"/>
      </rPr>
      <t xml:space="preserve">• Le référentiel de l'évaluation de la situation des jeunes dans le champ pénal, décembre 2022.
• Guide de bonnes pratiques en matière d'évaluation de la minorité et de l'isolement des personnes se déclarant comme mineurs et privés temporairement ou définitivement de la protection de leur famille, septembre 2019.
</t>
    </r>
    <r>
      <rPr>
        <b/>
        <u/>
        <sz val="12"/>
        <color rgb="FF2F299F"/>
        <rFont val="Calibri"/>
        <family val="2"/>
      </rPr>
      <t xml:space="preserve">RBPP HAS - spécifiques
</t>
    </r>
    <r>
      <rPr>
        <sz val="12"/>
        <rFont val="Calibri"/>
        <family val="2"/>
      </rPr>
      <t>• RBPP L'accompagnement des mineurs non accompagnés dits "mineurs isolés étrangers" (MNA), 2018.</t>
    </r>
    <r>
      <rPr>
        <b/>
        <u/>
        <sz val="12"/>
        <color rgb="FF0070C0"/>
        <rFont val="Calibri"/>
        <family val="2"/>
      </rPr>
      <t xml:space="preserve">
</t>
    </r>
    <r>
      <rPr>
        <b/>
        <u/>
        <sz val="12"/>
        <color rgb="FF2F299F"/>
        <rFont val="Calibri"/>
        <family val="2"/>
      </rPr>
      <t>Autres références</t>
    </r>
    <r>
      <rPr>
        <sz val="12"/>
        <color theme="1"/>
        <rFont val="Calibri"/>
        <family val="2"/>
      </rPr>
      <t xml:space="preserve">
• Plan national de mobilisation contre les addictions, 2018-2022.
</t>
    </r>
  </si>
  <si>
    <r>
      <rPr>
        <b/>
        <u/>
        <sz val="12"/>
        <color rgb="FF2F299F"/>
        <rFont val="Calibri"/>
        <family val="2"/>
      </rPr>
      <t>Textes PJJ</t>
    </r>
    <r>
      <rPr>
        <b/>
        <u/>
        <sz val="12"/>
        <color rgb="FF0070C0"/>
        <rFont val="Calibri"/>
        <family val="2"/>
      </rPr>
      <t xml:space="preserve">
</t>
    </r>
    <r>
      <rPr>
        <sz val="12"/>
        <rFont val="Calibri"/>
        <family val="2"/>
      </rPr>
      <t xml:space="preserve">• Le référentiel de l'évaluation de la situation des jeunes dans le champ pénal, décembre 2022.
</t>
    </r>
    <r>
      <rPr>
        <b/>
        <u/>
        <sz val="12"/>
        <color rgb="FF2F299F"/>
        <rFont val="Calibri"/>
        <family val="2"/>
      </rPr>
      <t>RBPP HAS - spécifiques</t>
    </r>
    <r>
      <rPr>
        <sz val="12"/>
        <rFont val="Calibri"/>
        <family val="2"/>
      </rPr>
      <t xml:space="preserve">
• RBPP L’expression et la participation du mineur, de ses parents et du jeune majeur dans le champ de la protection de l’enfance, 2014.</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Les attentes de la personne et le projet personnalisé, 2008.</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rFont val="Calibri"/>
        <family val="2"/>
      </rPr>
      <t xml:space="preserve">• CASF : Articles L311-3 et L311-4.
</t>
    </r>
    <r>
      <rPr>
        <b/>
        <u/>
        <sz val="12"/>
        <color rgb="FF2F299F"/>
        <rFont val="Calibri"/>
        <family val="2"/>
      </rPr>
      <t>Autres références</t>
    </r>
    <r>
      <rPr>
        <sz val="12"/>
        <rFont val="Calibri"/>
        <family val="2"/>
      </rPr>
      <t xml:space="preserve">
• Les 10 droits fondamentaux de la CIDE, 1989.
• Charte des droits et libertés de la personne accueillie</t>
    </r>
    <r>
      <rPr>
        <sz val="12"/>
        <color rgb="FFFF0000"/>
        <rFont val="Calibri"/>
        <family val="2"/>
      </rPr>
      <t>.</t>
    </r>
    <r>
      <rPr>
        <sz val="12"/>
        <rFont val="Calibri"/>
        <family val="2"/>
      </rPr>
      <t xml:space="preserve">
</t>
    </r>
    <r>
      <rPr>
        <b/>
        <u/>
        <sz val="12"/>
        <color rgb="FF0070C0"/>
        <rFont val="Calibri"/>
        <family val="2"/>
      </rPr>
      <t xml:space="preserve">
</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</si>
  <si>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</si>
  <si>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éléments de traçabilité dans le dossier de la personne permettant de confirmer son accompagnement dans sa recherche de logement ou d'hébergement. </t>
    </r>
  </si>
  <si>
    <r>
      <rPr>
        <b/>
        <u/>
        <sz val="12"/>
        <color rgb="FF2F299F"/>
        <rFont val="Calibri"/>
        <family val="2"/>
      </rPr>
      <t>Textes PJJ</t>
    </r>
    <r>
      <rPr>
        <b/>
        <u/>
        <sz val="12"/>
        <color rgb="FF0070C0"/>
        <rFont val="Calibri"/>
        <family val="2"/>
      </rPr>
      <t xml:space="preserve">
</t>
    </r>
    <r>
      <rPr>
        <sz val="12"/>
        <rFont val="Calibri"/>
        <family val="2"/>
      </rPr>
      <t xml:space="preserve">• Référentiel des pratiques éducatives, septembre 2022.
</t>
    </r>
    <r>
      <rPr>
        <b/>
        <u/>
        <sz val="12"/>
        <color rgb="FF2F299F"/>
        <rFont val="Calibri"/>
        <family val="2"/>
      </rPr>
      <t>Références légales et réglementaires</t>
    </r>
    <r>
      <rPr>
        <b/>
        <u/>
        <sz val="12"/>
        <color rgb="FF0070C0"/>
        <rFont val="Calibri"/>
        <family val="2"/>
      </rPr>
      <t xml:space="preserve">
</t>
    </r>
    <r>
      <rPr>
        <sz val="12"/>
        <rFont val="Calibri"/>
        <family val="2"/>
      </rPr>
      <t>• CASF : Articles L311-3 et L311-4.
• Décret du 23 juin 2020 modifiant les modalités de la contribution forfaitaire de l'Etat à la mise à l'abri et à l'évaluation de la situation des personnes se déclarant mineures et privées de protection de leur famille.</t>
    </r>
    <r>
      <rPr>
        <b/>
        <u/>
        <sz val="12"/>
        <color rgb="FF0070C0"/>
        <rFont val="Calibri"/>
        <family val="2"/>
      </rPr>
      <t xml:space="preserve">
</t>
    </r>
    <r>
      <rPr>
        <b/>
        <u/>
        <sz val="12"/>
        <color rgb="FF2F299F"/>
        <rFont val="Calibri"/>
        <family val="2"/>
      </rPr>
      <t>Autres références</t>
    </r>
    <r>
      <rPr>
        <b/>
        <u/>
        <sz val="12"/>
        <color rgb="FF0070C0"/>
        <rFont val="Calibri"/>
        <family val="2"/>
      </rPr>
      <t xml:space="preserve">
</t>
    </r>
    <r>
      <rPr>
        <sz val="12"/>
        <rFont val="Calibri"/>
        <family val="2"/>
      </rPr>
      <t>• Les 10 droits fondamentaux de la CIDE, 1989.</t>
    </r>
    <r>
      <rPr>
        <b/>
        <u/>
        <sz val="12"/>
        <color rgb="FF0070C0"/>
        <rFont val="Calibri"/>
        <family val="2"/>
      </rPr>
      <t xml:space="preserve">
</t>
    </r>
    <r>
      <rPr>
        <sz val="12"/>
        <rFont val="Calibri"/>
        <family val="2"/>
      </rPr>
      <t>• Charte des droits et libertés de la personne accueillie.</t>
    </r>
  </si>
  <si>
    <r>
      <rPr>
        <b/>
        <sz val="12"/>
        <color theme="1"/>
        <rFont val="Calibri"/>
        <family val="2"/>
      </rPr>
      <t>Consultation documentaire :</t>
    </r>
    <r>
      <rPr>
        <sz val="12"/>
        <color theme="1"/>
        <rFont val="Calibri"/>
        <family val="2"/>
      </rPr>
      <t xml:space="preserve">
</t>
    </r>
    <r>
      <rPr>
        <b/>
        <sz val="12"/>
        <color theme="1"/>
        <rFont val="Calibri"/>
        <family val="2"/>
      </rPr>
      <t xml:space="preserve">Exemples </t>
    </r>
    <r>
      <rPr>
        <sz val="12"/>
        <color theme="1"/>
        <rFont val="Calibri"/>
        <family val="2"/>
      </rPr>
      <t>: RIS, suivi éducatif santé</t>
    </r>
  </si>
  <si>
    <r>
      <rPr>
        <b/>
        <u/>
        <sz val="12"/>
        <color rgb="FF2F299F"/>
        <rFont val="Calibri"/>
        <family val="2"/>
      </rPr>
      <t>Textes PJJ</t>
    </r>
    <r>
      <rPr>
        <sz val="12"/>
        <color theme="1"/>
        <rFont val="Calibri"/>
        <family val="2"/>
      </rPr>
      <t xml:space="preserve">
• Les orientations PJJ promotrice de santé 2023-2027.
• Référentiel des pratiques éducatives, septembre 2022.
</t>
    </r>
    <r>
      <rPr>
        <b/>
        <u/>
        <sz val="12"/>
        <color rgb="FF2F299F"/>
        <rFont val="Calibri"/>
        <family val="2"/>
      </rPr>
      <t>RBPP HAS - spécifiques</t>
    </r>
    <r>
      <rPr>
        <b/>
        <u/>
        <sz val="12"/>
        <color rgb="FF0070C0"/>
        <rFont val="Calibri"/>
        <family val="2"/>
      </rPr>
      <t xml:space="preserve">
</t>
    </r>
    <r>
      <rPr>
        <sz val="12"/>
        <rFont val="Calibri"/>
        <family val="2"/>
      </rPr>
      <t xml:space="preserve">• RBPP L’expression et la participation du mineur, de ses parents et du jeune majeur dans le champ de la protection de l’enfance, 2014.
</t>
    </r>
    <r>
      <rPr>
        <b/>
        <u/>
        <sz val="12"/>
        <color rgb="FF2F299F"/>
        <rFont val="Calibri"/>
        <family val="2"/>
      </rPr>
      <t>RBPP HAS-Globales</t>
    </r>
    <r>
      <rPr>
        <b/>
        <u/>
        <sz val="12"/>
        <color rgb="FF0070C0"/>
        <rFont val="Calibri"/>
        <family val="2"/>
      </rPr>
      <t xml:space="preserve">
</t>
    </r>
    <r>
      <rPr>
        <sz val="12"/>
        <rFont val="Calibri"/>
        <family val="2"/>
      </rPr>
      <t>• RBPP Les attentes de la personne et le projet personnalisé, 2008.</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rFont val="Calibri"/>
        <family val="2"/>
      </rPr>
      <t xml:space="preserve">• CASF : Articles L311-3 et L311-4.
• CJPM et référentiel : Articles relatifs au module santé.
• Loi n°99-641 du 27 juillet 1999 
• Code la santé publique : Articles L5134-1 sur la contraception d'urgence, L2212-7 (loi du 4 juillet n°2001-588) sur l'IVG et L1111-5.
</t>
    </r>
    <r>
      <rPr>
        <b/>
        <u/>
        <sz val="12"/>
        <color rgb="FF2F299F"/>
        <rFont val="Calibri"/>
        <family val="2"/>
      </rPr>
      <t>Autres références</t>
    </r>
    <r>
      <rPr>
        <sz val="12"/>
        <color theme="1"/>
        <rFont val="Calibri"/>
        <family val="2"/>
      </rPr>
      <t xml:space="preserve">
• Les 10 droits fondamentaux de la CIDE, 1989.
• Note du 19 mai 2005 sur le droit des malades et qualité du système de santé.</t>
    </r>
    <r>
      <rPr>
        <sz val="12"/>
        <rFont val="Calibri"/>
        <family val="2"/>
      </rPr>
      <t xml:space="preserve">
• Guide technique santé, "autorité parentale et santé".
</t>
    </r>
    <r>
      <rPr>
        <sz val="12"/>
        <color theme="1"/>
        <rFont val="Calibri"/>
        <family val="2"/>
      </rPr>
      <t xml:space="preserve">• Charte de partenariat en santé publique DGS/DPJJ 2022-2026 du 30 novembre 2021.
• Charte des droits et libertés de la personne accueillie.
</t>
    </r>
  </si>
  <si>
    <r>
      <rPr>
        <b/>
        <sz val="12"/>
        <color theme="1"/>
        <rFont val="Calibri"/>
        <family val="2"/>
      </rPr>
      <t>Consultation documentaire :</t>
    </r>
    <r>
      <rPr>
        <sz val="12"/>
        <color theme="1"/>
        <rFont val="Calibri"/>
        <family val="2"/>
      </rPr>
      <t xml:space="preserve">
Tous éléments de traçabilité dans le dossier de la personne accompagnée qui attestent de l'évaluation de ses besoins en matière de prévention et d'éducation à la santé. </t>
    </r>
    <r>
      <rPr>
        <b/>
        <sz val="12"/>
        <color theme="1"/>
        <rFont val="Calibri"/>
        <family val="2"/>
      </rPr>
      <t>Exemples</t>
    </r>
    <r>
      <rPr>
        <sz val="12"/>
        <color theme="1"/>
        <rFont val="Calibri"/>
        <family val="2"/>
      </rPr>
      <t xml:space="preserve"> : RIS, suivi éducatif santé</t>
    </r>
  </si>
  <si>
    <r>
      <rPr>
        <b/>
        <u/>
        <sz val="12"/>
        <color rgb="FF2F299F"/>
        <rFont val="Calibri"/>
        <family val="2"/>
      </rPr>
      <t>Textes PJJ</t>
    </r>
    <r>
      <rPr>
        <sz val="12"/>
        <color theme="1"/>
        <rFont val="Calibri"/>
        <family val="2"/>
      </rPr>
      <t xml:space="preserve">
• Les orientations PJJ promotrice de santé 2023-2027.
• Référentiel des pratiques éducatives, septembre 2022. 
•</t>
    </r>
    <r>
      <rPr>
        <sz val="12"/>
        <color rgb="FFFF0000"/>
        <rFont val="Calibri"/>
        <family val="2"/>
      </rPr>
      <t xml:space="preserve"> </t>
    </r>
    <r>
      <rPr>
        <sz val="12"/>
        <rFont val="Calibri"/>
        <family val="2"/>
      </rPr>
      <t>Référentiel de l'évaluation des situations des jeunes dans le champ pénal.</t>
    </r>
    <r>
      <rPr>
        <sz val="12"/>
        <color theme="1"/>
        <rFont val="Calibri"/>
        <family val="2"/>
      </rPr>
      <t xml:space="preserve">
</t>
    </r>
    <r>
      <rPr>
        <b/>
        <u/>
        <sz val="12"/>
        <color rgb="FF2F299F"/>
        <rFont val="Calibri"/>
        <family val="2"/>
      </rPr>
      <t xml:space="preserve">Références légales et réglementaires
</t>
    </r>
    <r>
      <rPr>
        <sz val="12"/>
        <color theme="1"/>
        <rFont val="Calibri"/>
        <family val="2"/>
      </rPr>
      <t xml:space="preserve">• CJPM : Articles L112-2 à L112-4 ; L112-11 à L112-13 ; R112-34 et R112-35.
</t>
    </r>
  </si>
  <si>
    <r>
      <rPr>
        <b/>
        <sz val="12"/>
        <color theme="1"/>
        <rFont val="Calibri"/>
        <family val="2"/>
      </rPr>
      <t>Consultation documentaire :</t>
    </r>
    <r>
      <rPr>
        <sz val="12"/>
        <color theme="1"/>
        <rFont val="Calibri"/>
        <family val="2"/>
      </rPr>
      <t xml:space="preserve">
Tous éléments de traçabilité dans le dossier qui attestent, selon les besoins identifiés de la personne accompagnée, de la mise en place de programme de prévention et d'éducation à la santé. </t>
    </r>
  </si>
  <si>
    <r>
      <rPr>
        <b/>
        <u/>
        <sz val="12"/>
        <color rgb="FF2F299F"/>
        <rFont val="Calibri"/>
        <family val="2"/>
      </rPr>
      <t>Textes PJJ</t>
    </r>
    <r>
      <rPr>
        <sz val="12"/>
        <color theme="1"/>
        <rFont val="Calibri"/>
        <family val="2"/>
      </rPr>
      <t xml:space="preserve">
• Les orientations PJJ promotrice de santé 2023-2027.
• Référentiel des pratiques éducatives, septembre 2022. 
• Note du 24 novembre 2017 - inscription de la PJJ dans les politiques publiques.
</t>
    </r>
    <r>
      <rPr>
        <b/>
        <u/>
        <sz val="12"/>
        <color rgb="FF2F299F"/>
        <rFont val="Calibri"/>
        <family val="2"/>
      </rPr>
      <t>RBPP HAS - spécifiques</t>
    </r>
    <r>
      <rPr>
        <b/>
        <u/>
        <sz val="12"/>
        <color rgb="FF0070C0"/>
        <rFont val="Calibri"/>
        <family val="2"/>
      </rPr>
      <t xml:space="preserve">
</t>
    </r>
    <r>
      <rPr>
        <sz val="12"/>
        <rFont val="Calibri"/>
        <family val="2"/>
      </rPr>
      <t>• RBPP Prendre en compte la santé des mineurs/jeunes majeurs dans le cadre des établissements/services de la protection de l’enfance et/ou mettant en oeuvre des mesures éducatives, 2015.</t>
    </r>
    <r>
      <rPr>
        <b/>
        <u/>
        <sz val="12"/>
        <color rgb="FF0070C0"/>
        <rFont val="Calibri"/>
        <family val="2"/>
      </rPr>
      <t xml:space="preserve">
</t>
    </r>
    <r>
      <rPr>
        <b/>
        <u/>
        <sz val="12"/>
        <color rgb="FF2F299F"/>
        <rFont val="Calibri"/>
        <family val="2"/>
      </rPr>
      <t>Références légales et réglementaires</t>
    </r>
    <r>
      <rPr>
        <sz val="12"/>
        <color theme="1"/>
        <rFont val="Calibri"/>
        <family val="2"/>
      </rPr>
      <t xml:space="preserve">
• CJPM : Articles L112-2 à L112-4 ; L112-11 à L112-13 ; R112-34 et R112-35.
</t>
    </r>
  </si>
  <si>
    <r>
      <rPr>
        <b/>
        <sz val="12"/>
        <color theme="1"/>
        <rFont val="Calibri"/>
        <family val="2"/>
      </rPr>
      <t>Consultation documentaire :</t>
    </r>
    <r>
      <rPr>
        <sz val="12"/>
        <color theme="1"/>
        <rFont val="Calibri"/>
        <family val="2"/>
      </rPr>
      <t xml:space="preserve">
Tous supports et outils d’information et de communication utilisés par les professionnels pour faciliter la compréhension des  messages de prévention et d'éducation à la santé par la personne accompagnée. </t>
    </r>
    <r>
      <rPr>
        <b/>
        <sz val="12"/>
        <color theme="1"/>
        <rFont val="Calibri"/>
        <family val="2"/>
      </rPr>
      <t xml:space="preserve">Exemples </t>
    </r>
    <r>
      <rPr>
        <sz val="12"/>
        <color theme="1"/>
        <rFont val="Calibri"/>
        <family val="2"/>
      </rPr>
      <t xml:space="preserve">: RIS, suivi éducatif santé.
</t>
    </r>
    <r>
      <rPr>
        <b/>
        <sz val="12"/>
        <color theme="1"/>
        <rFont val="Calibri"/>
        <family val="2"/>
      </rPr>
      <t xml:space="preserve">Observation :
</t>
    </r>
    <r>
      <rPr>
        <sz val="12"/>
        <color theme="1"/>
        <rFont val="Calibri"/>
        <family val="2"/>
      </rPr>
      <t>• Tous affichages permettant d'informer la personne accompagnée sur les messages de prévention adaptés. Exemples : Vaccination, addictions, canicule.
• Intervention CTS sur des journées thématiques prévention</t>
    </r>
  </si>
  <si>
    <r>
      <rPr>
        <b/>
        <u/>
        <sz val="12"/>
        <color rgb="FF2F299F"/>
        <rFont val="Calibri"/>
        <family val="2"/>
      </rPr>
      <t>Textes PJJ</t>
    </r>
    <r>
      <rPr>
        <sz val="12"/>
        <color theme="1"/>
        <rFont val="Calibri"/>
        <family val="2"/>
      </rPr>
      <t xml:space="preserve">
• Les orientations PJJ promotrice de santé 2023-2027.
• Référentiel des pratiques éducatives, septembre 2022. 
</t>
    </r>
    <r>
      <rPr>
        <b/>
        <u/>
        <sz val="12"/>
        <color rgb="FF2F299F"/>
        <rFont val="Calibri"/>
        <family val="2"/>
      </rPr>
      <t xml:space="preserve">RBPP HAS - spécifiques </t>
    </r>
    <r>
      <rPr>
        <b/>
        <u/>
        <sz val="12"/>
        <color rgb="FF0070C0"/>
        <rFont val="Calibri"/>
        <family val="2"/>
      </rPr>
      <t xml:space="preserve">
</t>
    </r>
    <r>
      <rPr>
        <sz val="12"/>
        <rFont val="Calibri"/>
        <family val="2"/>
      </rPr>
      <t>• RBPP Prendre en compte la santé des mineurs/jeunes majeurs dans le cadre des établissements/services de la protection de l’enfance et/ou mettant en oeuvre des mesures éducatives, 2015.</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color theme="1"/>
        <rFont val="Calibri"/>
        <family val="2"/>
      </rPr>
      <t xml:space="preserve">• CJPM : Articles L112-2 à L112-4 ; L112-11 à L112-13 ; R112-34 et R112-35.
</t>
    </r>
  </si>
  <si>
    <r>
      <rPr>
        <b/>
        <sz val="12"/>
        <color theme="1"/>
        <rFont val="Calibri"/>
        <family val="2"/>
      </rPr>
      <t>Consultation documentaire :</t>
    </r>
    <r>
      <rPr>
        <sz val="12"/>
        <color theme="1"/>
        <rFont val="Calibri"/>
        <family val="2"/>
      </rPr>
      <t xml:space="preserve">
Toute traçabilité dans le dossier de la personne attestant de son accompagnement lors des dépistages et des soins de prévention.
Outils et moyens existants. </t>
    </r>
    <r>
      <rPr>
        <b/>
        <sz val="12"/>
        <color theme="1"/>
        <rFont val="Calibri"/>
        <family val="2"/>
      </rPr>
      <t>Exemple</t>
    </r>
    <r>
      <rPr>
        <sz val="12"/>
        <color theme="1"/>
        <rFont val="Calibri"/>
        <family val="2"/>
      </rPr>
      <t xml:space="preserve"> : téléconsultation, conventions existantes avec Addiction France / CPAM, etc.</t>
    </r>
  </si>
  <si>
    <r>
      <rPr>
        <b/>
        <u/>
        <sz val="12"/>
        <color rgb="FF2F299F"/>
        <rFont val="Calibri"/>
        <family val="2"/>
      </rPr>
      <t>Textes PJJ</t>
    </r>
    <r>
      <rPr>
        <sz val="12"/>
        <color theme="1"/>
        <rFont val="Calibri"/>
        <family val="2"/>
      </rPr>
      <t xml:space="preserve">
• Les orientations PJJ promotrice de santé 2023-2027.
• Référentiel des pratiques éducatives, septembre 2022. </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color theme="1"/>
        <rFont val="Calibri"/>
        <family val="2"/>
      </rPr>
      <t xml:space="preserve">• CJPM : Articles L112-2 à L112-4 ; L112-11 à L112-13 ; R112-34 et R112-35.
</t>
    </r>
  </si>
  <si>
    <r>
      <rPr>
        <b/>
        <sz val="12"/>
        <color theme="1"/>
        <rFont val="Calibri"/>
        <family val="2"/>
      </rPr>
      <t>Consultation documentaire :</t>
    </r>
    <r>
      <rPr>
        <sz val="12"/>
        <color theme="1"/>
        <rFont val="Calibri"/>
        <family val="2"/>
      </rPr>
      <t xml:space="preserve">
Tous supports permettant d'apporter la preuve de la réalisation des sensibilisations/formations à la prévention et à l'éducation à la santé. </t>
    </r>
    <r>
      <rPr>
        <b/>
        <sz val="12"/>
        <color theme="1"/>
        <rFont val="Calibri"/>
        <family val="2"/>
      </rPr>
      <t>Exemples</t>
    </r>
    <r>
      <rPr>
        <sz val="12"/>
        <color theme="1"/>
        <rFont val="Calibri"/>
        <family val="2"/>
      </rPr>
      <t xml:space="preserve"> : Plan de formation, actions de sensibilisation, feuilles d'émargement, ressources pédagogiques, modalités d’accès ou supports spécifiques.</t>
    </r>
  </si>
  <si>
    <r>
      <rPr>
        <b/>
        <sz val="12"/>
        <color theme="1"/>
        <rFont val="Calibri"/>
        <family val="2"/>
      </rPr>
      <t xml:space="preserve">Consultation documentaire :
</t>
    </r>
    <r>
      <rPr>
        <sz val="12"/>
        <color theme="1"/>
        <rFont val="Calibri"/>
        <family val="2"/>
      </rPr>
      <t xml:space="preserve">Tous éléments de traçabilité dans le dossier de la personne accompagnée qui attestent de l'évaluation de ses besoins en santé. </t>
    </r>
    <r>
      <rPr>
        <b/>
        <sz val="12"/>
        <color theme="1"/>
        <rFont val="Calibri"/>
        <family val="2"/>
      </rPr>
      <t>Exemples</t>
    </r>
    <r>
      <rPr>
        <sz val="12"/>
        <color theme="1"/>
        <rFont val="Calibri"/>
        <family val="2"/>
      </rPr>
      <t xml:space="preserve"> : Bilan santé d'entrée, recueil d'information santé.
</t>
    </r>
  </si>
  <si>
    <r>
      <rPr>
        <b/>
        <u/>
        <sz val="12"/>
        <color rgb="FF2F299F"/>
        <rFont val="Calibri"/>
        <family val="2"/>
      </rPr>
      <t>Textes PJJ</t>
    </r>
    <r>
      <rPr>
        <b/>
        <u/>
        <sz val="12"/>
        <color rgb="FF0070C0"/>
        <rFont val="Calibri"/>
        <family val="2"/>
      </rPr>
      <t xml:space="preserve">
</t>
    </r>
    <r>
      <rPr>
        <sz val="12"/>
        <rFont val="Calibri"/>
        <family val="2"/>
      </rPr>
      <t>• Les orientations PJJ promotrice de santé 2023-2027.
• Référentiel des pratiques éducatives, septembre 2022. 
• Référentiel de l'évaluation des situations des jeunes dans le champ pénal.</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</si>
  <si>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éléments dans le dossier de la personne accompagnée permettant d'attester du repérage précoce des risques en santé.</t>
    </r>
  </si>
  <si>
    <r>
      <rPr>
        <b/>
        <u/>
        <sz val="12"/>
        <color rgb="FF2F299F"/>
        <rFont val="Calibri"/>
        <family val="2"/>
      </rPr>
      <t>Textes PJJ</t>
    </r>
    <r>
      <rPr>
        <sz val="12"/>
        <color theme="1"/>
        <rFont val="Calibri"/>
        <family val="2"/>
      </rPr>
      <t xml:space="preserve">
• Les orientations PJJ promotrice de santé 2023-2027.
• Référentiel des pratiques éducatives, septembre 2022. 
• Référentiel de l'évaluation des situations des jeunes dans le champ pénal.
• Note du 24 novembre 2017 - inscription de la PJJ dans les politiques publiques.
</t>
    </r>
    <r>
      <rPr>
        <b/>
        <u/>
        <sz val="12"/>
        <color rgb="FF2F299F"/>
        <rFont val="Calibri"/>
        <family val="2"/>
      </rPr>
      <t>Références légales et réglementaires</t>
    </r>
    <r>
      <rPr>
        <sz val="12"/>
        <color theme="1"/>
        <rFont val="Calibri"/>
        <family val="2"/>
      </rPr>
      <t xml:space="preserve">
• CJPM : Articles L112-2 à L112-4 ; L112-11 à L112-13 ; R112-34 et R112-35.
</t>
    </r>
  </si>
  <si>
    <r>
      <rPr>
        <b/>
        <sz val="12"/>
        <color theme="1"/>
        <rFont val="Calibri"/>
        <family val="2"/>
      </rPr>
      <t>Consultation documentaire :</t>
    </r>
    <r>
      <rPr>
        <sz val="12"/>
        <color theme="1"/>
        <rFont val="Calibri"/>
        <family val="2"/>
      </rPr>
      <t xml:space="preserve">
• Liste des partenariats mobilisables.
• Traçabilité dans le dossier de la personne accompagnée des expertises et partenaires du territoires mobilisés dans le cadre de son accompagnement à la santé. </t>
    </r>
  </si>
  <si>
    <r>
      <rPr>
        <b/>
        <u/>
        <sz val="12"/>
        <color rgb="FF2F299F"/>
        <rFont val="Calibri"/>
        <family val="2"/>
      </rPr>
      <t>Textes PJJ</t>
    </r>
    <r>
      <rPr>
        <b/>
        <u/>
        <sz val="12"/>
        <color rgb="FF0070C0"/>
        <rFont val="Calibri"/>
        <family val="2"/>
      </rPr>
      <t xml:space="preserve">
</t>
    </r>
    <r>
      <rPr>
        <sz val="12"/>
        <rFont val="Calibri"/>
        <family val="2"/>
      </rPr>
      <t xml:space="preserve">• Les orientations PJJ promotrice de santé 2023-2027.
• Note du 24 novembre 2017 - inscription de la PJJ dans les politiques publiques.
</t>
    </r>
    <r>
      <rPr>
        <b/>
        <u/>
        <sz val="12"/>
        <color rgb="FF2F299F"/>
        <rFont val="Calibri"/>
        <family val="2"/>
      </rPr>
      <t>RBPP HAS - globales</t>
    </r>
    <r>
      <rPr>
        <b/>
        <u/>
        <sz val="12"/>
        <color rgb="FF0070C0"/>
        <rFont val="Calibri"/>
        <family val="2"/>
      </rPr>
      <t xml:space="preserve">
</t>
    </r>
    <r>
      <rPr>
        <sz val="12"/>
        <rFont val="Calibri"/>
        <family val="2"/>
      </rPr>
      <t>• RBPP Élaboration, rédaction et animation du projet d’établissement ou de service, 2010.</t>
    </r>
    <r>
      <rPr>
        <b/>
        <u/>
        <sz val="12"/>
        <color rgb="FF0070C0"/>
        <rFont val="Calibri"/>
        <family val="2"/>
      </rPr>
      <t xml:space="preserve">
</t>
    </r>
    <r>
      <rPr>
        <b/>
        <u/>
        <sz val="12"/>
        <color rgb="FF2F299F"/>
        <rFont val="Calibri"/>
        <family val="2"/>
      </rPr>
      <t>Références légales et réglementaires</t>
    </r>
    <r>
      <rPr>
        <b/>
        <u/>
        <sz val="12"/>
        <color rgb="FF0070C0"/>
        <rFont val="Calibri"/>
        <family val="2"/>
      </rPr>
      <t xml:space="preserve">
</t>
    </r>
    <r>
      <rPr>
        <sz val="12"/>
        <rFont val="Calibri"/>
        <family val="2"/>
      </rPr>
      <t>• CJPM : articles L112-2 à L112-4 ; L112-11 à L112-13 ; R112-34 et R112-35.</t>
    </r>
    <r>
      <rPr>
        <b/>
        <u/>
        <sz val="12"/>
        <color rgb="FF0070C0"/>
        <rFont val="Calibri"/>
        <family val="2"/>
      </rPr>
      <t xml:space="preserve">
</t>
    </r>
  </si>
  <si>
    <r>
      <rPr>
        <b/>
        <u/>
        <sz val="12"/>
        <color rgb="FF2F299F"/>
        <rFont val="Calibri"/>
        <family val="2"/>
      </rPr>
      <t>Textes PJJ</t>
    </r>
    <r>
      <rPr>
        <sz val="12"/>
        <color theme="1"/>
        <rFont val="Calibri"/>
        <family val="2"/>
      </rPr>
      <t xml:space="preserve">
• Les orientations PJJ promotrice de santé 2023-2027.
• Référentiel des pratiques éducatives, septembre 2022. 
</t>
    </r>
    <r>
      <rPr>
        <b/>
        <u/>
        <sz val="12"/>
        <color rgb="FF2F299F"/>
        <rFont val="Calibri"/>
        <family val="2"/>
      </rPr>
      <t xml:space="preserve">Références légales et réglementaires
</t>
    </r>
    <r>
      <rPr>
        <sz val="12"/>
        <rFont val="Calibri"/>
        <family val="2"/>
      </rPr>
      <t xml:space="preserve">• CJPM : articles L112-2 à L112-4 ; L112-11 à L112-13 ; R112-34 et R112-35.
</t>
    </r>
  </si>
  <si>
    <r>
      <rPr>
        <b/>
        <sz val="12"/>
        <color theme="1"/>
        <rFont val="Calibri"/>
        <family val="2"/>
      </rPr>
      <t>Consultation documentaire :</t>
    </r>
    <r>
      <rPr>
        <sz val="12"/>
        <color theme="1"/>
        <rFont val="Calibri"/>
        <family val="2"/>
      </rPr>
      <t xml:space="preserve">
• Traçabilité dans le dossier de la personne accompagnée de l'évaluation des douleurs et de leurs réévaluations.
• Outils de repérage et procédure d'évaluation.</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</si>
  <si>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 
• Référentiel de l'évaluation des situations des jeunes dans le champ pénal.</t>
    </r>
  </si>
  <si>
    <r>
      <rPr>
        <b/>
        <sz val="12"/>
        <color theme="1"/>
        <rFont val="Calibri"/>
        <family val="2"/>
      </rPr>
      <t>Consultation documentaire :</t>
    </r>
    <r>
      <rPr>
        <sz val="12"/>
        <color theme="1"/>
        <rFont val="Calibri"/>
        <family val="2"/>
      </rPr>
      <t xml:space="preserve">
Traçabilité dans le dossier de la personne accompagnée des informations issues de l'entourage pour aider les professionnels à mieux identifier les manifestations des douleurs.</t>
    </r>
  </si>
  <si>
    <r>
      <rPr>
        <b/>
        <u/>
        <sz val="12"/>
        <color rgb="FF2F299F"/>
        <rFont val="Calibri"/>
        <family val="2"/>
      </rPr>
      <t>Textes PJJ</t>
    </r>
    <r>
      <rPr>
        <b/>
        <u/>
        <sz val="12"/>
        <color rgb="FF0070C0"/>
        <rFont val="Calibri"/>
        <family val="2"/>
      </rPr>
      <t xml:space="preserve">
</t>
    </r>
    <r>
      <rPr>
        <sz val="12"/>
        <rFont val="Calibri"/>
        <family val="2"/>
      </rPr>
      <t xml:space="preserve">• Référentiel des pratiques éducatives, septembre 2022. 
• Référentiel de l'évaluation des situations des jeunes dans le champ pénal.
</t>
    </r>
    <r>
      <rPr>
        <b/>
        <u/>
        <sz val="12"/>
        <color rgb="FF2F299F"/>
        <rFont val="Calibri"/>
        <family val="2"/>
      </rPr>
      <t>Références légales et réglementaires</t>
    </r>
    <r>
      <rPr>
        <b/>
        <u/>
        <sz val="12"/>
        <color rgb="FF0070C0"/>
        <rFont val="Calibri"/>
        <family val="2"/>
      </rPr>
      <t xml:space="preserve">
</t>
    </r>
    <r>
      <rPr>
        <sz val="12"/>
        <rFont val="Calibri"/>
        <family val="2"/>
      </rPr>
      <t xml:space="preserve">• Loi n° 2004-806 du 9 août 2004 relative à la politique de santé publique.
</t>
    </r>
    <r>
      <rPr>
        <b/>
        <u/>
        <sz val="12"/>
        <color rgb="FF0070C0"/>
        <rFont val="Calibri"/>
        <family val="2"/>
      </rPr>
      <t xml:space="preserve">
</t>
    </r>
  </si>
  <si>
    <r>
      <rPr>
        <b/>
        <sz val="12"/>
        <color theme="1"/>
        <rFont val="Calibri"/>
        <family val="2"/>
      </rPr>
      <t>Consultation documentaire :</t>
    </r>
    <r>
      <rPr>
        <sz val="12"/>
        <color theme="1"/>
        <rFont val="Calibri"/>
        <family val="2"/>
      </rPr>
      <t xml:space="preserve">
• Procédure d'alerte et de prise en charge de la douleur.
• Liste des personnes ressources.</t>
    </r>
  </si>
  <si>
    <r>
      <rPr>
        <b/>
        <u/>
        <sz val="12"/>
        <color rgb="FF2F299F"/>
        <rFont val="Calibri"/>
        <family val="2"/>
      </rPr>
      <t>Textes PJJ</t>
    </r>
    <r>
      <rPr>
        <b/>
        <u/>
        <sz val="12"/>
        <color rgb="FF0070C0"/>
        <rFont val="Calibri"/>
        <family val="2"/>
      </rPr>
      <t xml:space="preserve">
</t>
    </r>
    <r>
      <rPr>
        <sz val="12"/>
        <rFont val="Calibri"/>
        <family val="2"/>
      </rPr>
      <t xml:space="preserve">• Les orientations PJJ promotrice de santé 2023-2027.
• Référentiel des pratiques éducatives, septembre 2022. 
</t>
    </r>
    <r>
      <rPr>
        <b/>
        <u/>
        <sz val="12"/>
        <color rgb="FF2F299F"/>
        <rFont val="Calibri"/>
        <family val="2"/>
      </rPr>
      <t>RBPP HAS - spécifiques</t>
    </r>
    <r>
      <rPr>
        <sz val="12"/>
        <rFont val="Calibri"/>
        <family val="2"/>
      </rPr>
      <t xml:space="preserve">
• Guide méthodologique Le déploiement de la bientraitance Les principes de bientraitance : déclinaison d’une charte, 2012.</t>
    </r>
    <r>
      <rPr>
        <b/>
        <u/>
        <sz val="12"/>
        <color rgb="FF0070C0"/>
        <rFont val="Calibri"/>
        <family val="2"/>
      </rPr>
      <t xml:space="preserve">
</t>
    </r>
    <r>
      <rPr>
        <b/>
        <u/>
        <sz val="12"/>
        <color rgb="FF2F299F"/>
        <rFont val="Calibri"/>
        <family val="2"/>
      </rPr>
      <t>Références légales et réglementaires</t>
    </r>
    <r>
      <rPr>
        <sz val="12"/>
        <color theme="1"/>
        <rFont val="Calibri"/>
        <family val="2"/>
      </rPr>
      <t xml:space="preserve">
• Loi n° 2004-806 du 9 août 2004 relative à la politique de santé publique.
• CJPM : Articles L112-2 à L112-4 ; L112-11 à L112-13 ; R112-34 et R112-35.
</t>
    </r>
  </si>
  <si>
    <r>
      <rPr>
        <b/>
        <u/>
        <sz val="12"/>
        <color rgb="FF2F299F"/>
        <rFont val="Calibri"/>
        <family val="2"/>
      </rPr>
      <t>Textes PJJ</t>
    </r>
    <r>
      <rPr>
        <b/>
        <u/>
        <sz val="12"/>
        <color rgb="FF0070C0"/>
        <rFont val="Calibri"/>
        <family val="2"/>
      </rPr>
      <t xml:space="preserve">
</t>
    </r>
    <r>
      <rPr>
        <sz val="12"/>
        <rFont val="Calibri"/>
        <family val="2"/>
      </rPr>
      <t>• Note d'orientation DPJJ du 30 septembre 2014 sur la continuité des parcours.</t>
    </r>
    <r>
      <rPr>
        <sz val="12"/>
        <color theme="1"/>
        <rFont val="Calibri"/>
        <family val="2"/>
      </rPr>
      <t xml:space="preserve">
• Référentiel des pratiques éducatives de septembre 2022.
</t>
    </r>
    <r>
      <rPr>
        <b/>
        <u/>
        <sz val="12"/>
        <color rgb="FF2F299F"/>
        <rFont val="Calibri"/>
        <family val="2"/>
      </rPr>
      <t>Références légales et réglementaires</t>
    </r>
    <r>
      <rPr>
        <b/>
        <u/>
        <sz val="12"/>
        <color rgb="FF0070C0"/>
        <rFont val="Calibri"/>
        <family val="2"/>
      </rPr>
      <t xml:space="preserve">
</t>
    </r>
    <r>
      <rPr>
        <sz val="12"/>
        <rFont val="Calibri"/>
        <family val="2"/>
      </rPr>
      <t>• CJPM : Article R241-2.</t>
    </r>
  </si>
  <si>
    <r>
      <rPr>
        <b/>
        <sz val="12"/>
        <color theme="1"/>
        <rFont val="Calibri"/>
        <family val="2"/>
      </rPr>
      <t>Consultation documentaire :</t>
    </r>
    <r>
      <rPr>
        <sz val="12"/>
        <color theme="1"/>
        <rFont val="Calibri"/>
        <family val="2"/>
      </rPr>
      <t xml:space="preserve">
• Tous éléments de traçabilité dans le dossier permettant d'attester l'accompagnement de la personne en cas de situation de rupture.
• Outils de repérage des situations de rupture.
• Liste des partenariats mobilisables.</t>
    </r>
  </si>
  <si>
    <r>
      <rPr>
        <b/>
        <u/>
        <sz val="12"/>
        <color rgb="FF2F299F"/>
        <rFont val="Calibri"/>
        <family val="2"/>
      </rPr>
      <t>Textes PJJ</t>
    </r>
    <r>
      <rPr>
        <b/>
        <u/>
        <sz val="12"/>
        <color rgb="FF0070C0"/>
        <rFont val="Calibri"/>
        <family val="2"/>
      </rPr>
      <t xml:space="preserve">
</t>
    </r>
    <r>
      <rPr>
        <sz val="12"/>
        <rFont val="Calibri"/>
        <family val="2"/>
      </rPr>
      <t xml:space="preserve">• Note d'orientation DPJJ du 30 septembre 2014 sur la continuité des parcours.
• Référentiel des pratiques éducatives de septembre 2022.
• Note du 24 novembre 2017 - inscription de la PJJ dans les politiques publiques.
</t>
    </r>
    <r>
      <rPr>
        <b/>
        <u/>
        <sz val="12"/>
        <color rgb="FF2F299F"/>
        <rFont val="Calibri"/>
        <family val="2"/>
      </rPr>
      <t>Références légales et réglementaires</t>
    </r>
    <r>
      <rPr>
        <b/>
        <u/>
        <sz val="12"/>
        <color rgb="FF0070C0"/>
        <rFont val="Calibri"/>
        <family val="2"/>
      </rPr>
      <t xml:space="preserve">
</t>
    </r>
    <r>
      <rPr>
        <sz val="12"/>
        <rFont val="Calibri"/>
        <family val="2"/>
      </rPr>
      <t>• CJPM : Article R241-2.</t>
    </r>
    <r>
      <rPr>
        <b/>
        <u/>
        <sz val="12"/>
        <color rgb="FF0070C0"/>
        <rFont val="Calibri"/>
        <family val="2"/>
      </rPr>
      <t xml:space="preserve">
</t>
    </r>
  </si>
  <si>
    <r>
      <rPr>
        <b/>
        <sz val="12"/>
        <color theme="1"/>
        <rFont val="Calibri"/>
        <family val="2"/>
      </rPr>
      <t>Consultation documentaire :</t>
    </r>
    <r>
      <rPr>
        <sz val="12"/>
        <color theme="1"/>
        <rFont val="Calibri"/>
        <family val="2"/>
      </rPr>
      <t xml:space="preserve">
Traçabilité dans le dossier de la personne accompagnée des professionnels intervenants dans son accompagnement.</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</si>
  <si>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
• Note du 10 février 2017 relative à l’adaptabilité des modalités de prise en charge.
• Note d'orientation DPJJ du 30 septembre 2014 sur la continuité des parcours.</t>
    </r>
    <r>
      <rPr>
        <b/>
        <u/>
        <sz val="12"/>
        <color rgb="FF0070C0"/>
        <rFont val="Calibri"/>
        <family val="2"/>
      </rPr>
      <t xml:space="preserve">
</t>
    </r>
    <r>
      <rPr>
        <b/>
        <u/>
        <sz val="12"/>
        <color rgb="FF2F299F"/>
        <rFont val="Calibri"/>
        <family val="2"/>
      </rPr>
      <t xml:space="preserve">RBPP HAS - globales
</t>
    </r>
    <r>
      <rPr>
        <sz val="12"/>
        <rFont val="Calibri"/>
        <family val="2"/>
      </rPr>
      <t xml:space="preserve">•  RBPP Les attentes de la personne et le projet personnalisé.
</t>
    </r>
    <r>
      <rPr>
        <b/>
        <u/>
        <sz val="12"/>
        <color rgb="FF2F299F"/>
        <rFont val="Calibri"/>
        <family val="2"/>
      </rPr>
      <t xml:space="preserve">Références légales et réglementaires
</t>
    </r>
    <r>
      <rPr>
        <sz val="12"/>
        <rFont val="Calibri"/>
        <family val="2"/>
      </rPr>
      <t>• CJPM : Articles L241-1, L241.2 et R241-2</t>
    </r>
    <r>
      <rPr>
        <b/>
        <u/>
        <sz val="12"/>
        <color rgb="FF0070C0"/>
        <rFont val="Calibri"/>
        <family val="2"/>
      </rPr>
      <t>.</t>
    </r>
  </si>
  <si>
    <r>
      <rPr>
        <b/>
        <sz val="12"/>
        <color theme="1"/>
        <rFont val="Calibri"/>
        <family val="2"/>
      </rPr>
      <t>Consultation documentaire :</t>
    </r>
    <r>
      <rPr>
        <sz val="12"/>
        <color theme="1"/>
        <rFont val="Calibri"/>
        <family val="2"/>
      </rPr>
      <t xml:space="preserve">
• Liste des réseaux / partenariats 
• Comptes rendus de réunion de coordination</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</si>
  <si>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
• Note du 10 février 2017 relative à l’adaptabilité des modalités de prise en charge.
• Note d'orientation DPJJ du 30 septembre 2014 sur la continuité des parcours.</t>
    </r>
    <r>
      <rPr>
        <b/>
        <u/>
        <sz val="12"/>
        <color rgb="FF0070C0"/>
        <rFont val="Calibri"/>
        <family val="2"/>
      </rPr>
      <t xml:space="preserve">
</t>
    </r>
    <r>
      <rPr>
        <b/>
        <u/>
        <sz val="12"/>
        <color rgb="FF2F299F"/>
        <rFont val="Calibri"/>
        <family val="2"/>
      </rPr>
      <t xml:space="preserve">Références légales et réglementaires
</t>
    </r>
    <r>
      <rPr>
        <sz val="12"/>
        <rFont val="Calibri"/>
        <family val="2"/>
      </rPr>
      <t xml:space="preserve">• CJPM : Article R241-2.
</t>
    </r>
  </si>
  <si>
    <r>
      <rPr>
        <b/>
        <sz val="12"/>
        <color theme="1"/>
        <rFont val="Calibri"/>
        <family val="2"/>
      </rPr>
      <t>Consultation documentaire :</t>
    </r>
    <r>
      <rPr>
        <sz val="12"/>
        <color theme="1"/>
        <rFont val="Calibri"/>
        <family val="2"/>
      </rPr>
      <t xml:space="preserve">
• Tous éléments de traçabilité dans le dossier de la personne identifiant les questionnements éthiques propres à son accompagnement.
• Comptes rendus de réunion / synthèses.</t>
    </r>
  </si>
  <si>
    <r>
      <rPr>
        <b/>
        <u/>
        <sz val="12"/>
        <color rgb="FF2F299F"/>
        <rFont val="Calibri"/>
        <family val="2"/>
      </rPr>
      <t>RBPP HAS - globales</t>
    </r>
    <r>
      <rPr>
        <b/>
        <u/>
        <sz val="12"/>
        <color rgb="FF0070C0"/>
        <rFont val="Calibri"/>
        <family val="2"/>
      </rPr>
      <t xml:space="preserve">
</t>
    </r>
    <r>
      <rPr>
        <sz val="12"/>
        <rFont val="Calibri"/>
        <family val="2"/>
      </rPr>
      <t>• RBPP Le questionnement éthique dans les établissements et services sociaux et médico-sociaux, 2010.</t>
    </r>
    <r>
      <rPr>
        <b/>
        <u/>
        <sz val="12"/>
        <color rgb="FF0070C0"/>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</si>
  <si>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Tous éléments dans le dossier de la personne qui attestent de l'association de la personne et son entourage, aux questionnements éthiques, liés à son accompagnement.</t>
    </r>
  </si>
  <si>
    <r>
      <rPr>
        <b/>
        <u/>
        <sz val="12"/>
        <color rgb="FF2F299F"/>
        <rFont val="Calibri"/>
        <family val="2"/>
      </rPr>
      <t>RBPP HAS - globales</t>
    </r>
    <r>
      <rPr>
        <b/>
        <sz val="12"/>
        <color rgb="FF0070C0"/>
        <rFont val="Calibri"/>
        <family val="2"/>
      </rPr>
      <t xml:space="preserve">
</t>
    </r>
    <r>
      <rPr>
        <sz val="12"/>
        <rFont val="Calibri"/>
        <family val="2"/>
      </rPr>
      <t>• RBPP « le questionnement éthique dans les ESSMS », 2010.</t>
    </r>
    <r>
      <rPr>
        <b/>
        <sz val="12"/>
        <color rgb="FF0070C0"/>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</si>
  <si>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Tous supports permettant d'apporter la preuve de la réalisation des sensibilisations/formations des professionnels au questionnement éthique. </t>
    </r>
    <r>
      <rPr>
        <b/>
        <sz val="12"/>
        <color theme="1"/>
        <rFont val="Calibri"/>
        <family val="2"/>
      </rPr>
      <t>Exemples</t>
    </r>
    <r>
      <rPr>
        <sz val="12"/>
        <color theme="1"/>
        <rFont val="Calibri"/>
        <family val="2"/>
      </rPr>
      <t xml:space="preserve"> : Plan de formation, actions de sensibilisation, feuilles d'émargement, ressources pédagogiques, modalités d’accès ou supports spécifiques.</t>
    </r>
  </si>
  <si>
    <r>
      <rPr>
        <b/>
        <u/>
        <sz val="12"/>
        <color rgb="FF2F299F"/>
        <rFont val="Calibri"/>
        <family val="2"/>
      </rPr>
      <t>RBPP HAS – Globales</t>
    </r>
    <r>
      <rPr>
        <sz val="12"/>
        <color rgb="FF2F299F"/>
        <rFont val="Calibri"/>
        <family val="2"/>
      </rPr>
      <t xml:space="preserve">
</t>
    </r>
    <r>
      <rPr>
        <sz val="12"/>
        <color theme="1"/>
        <rFont val="Calibri"/>
        <family val="2"/>
      </rPr>
      <t xml:space="preserve">• RBPP « La bientraitance : définition et repères pour la mise en œuvre », 2008.
• RBPP « le questionnement éthique dans les ESSMS », 2010.
</t>
    </r>
    <r>
      <rPr>
        <b/>
        <u/>
        <sz val="12"/>
        <color rgb="FF2F299F"/>
        <rFont val="Calibri"/>
        <family val="2"/>
      </rPr>
      <t>Références légales et réglementaires</t>
    </r>
    <r>
      <rPr>
        <b/>
        <u/>
        <sz val="12"/>
        <color rgb="FF0070C0"/>
        <rFont val="Calibri"/>
        <family val="2"/>
      </rPr>
      <t xml:space="preserve">
</t>
    </r>
    <r>
      <rPr>
        <sz val="12"/>
        <rFont val="Calibri"/>
        <family val="2"/>
      </rPr>
      <t>• Loi n° 2007-148 du 2 février 2007 sur la modernisation de la fonction publique.
• Décret n° 2007-1470 du 15 octobre 2007 relatif à la formation professionnelle tout au long de la vie (article 1er).
• Décret du 9 juillet 2008 relatif à l'organisation du ministère de la justice.
• Circulaire de la DGAFP du 13 septembre 2013 relative à l'orientation des priorités interministérielles fixées à la formation  professionnelle tout au  long de la vie des agents de l’État.</t>
    </r>
  </si>
  <si>
    <r>
      <rPr>
        <b/>
        <sz val="12"/>
        <color theme="1"/>
        <rFont val="Calibri"/>
        <family val="2"/>
      </rPr>
      <t>Consultation documentaire :</t>
    </r>
    <r>
      <rPr>
        <sz val="12"/>
        <color theme="1"/>
        <rFont val="Calibri"/>
        <family val="2"/>
      </rPr>
      <t xml:space="preserve">
• Projet d'établissement/de service.
• Comptes-rendus d'instances/réunions.</t>
    </r>
  </si>
  <si>
    <r>
      <rPr>
        <b/>
        <u/>
        <sz val="12"/>
        <color rgb="FF2F299F"/>
        <rFont val="Calibri"/>
        <family val="2"/>
      </rPr>
      <t>RBPP HAS – Globales</t>
    </r>
    <r>
      <rPr>
        <sz val="12"/>
        <color theme="1"/>
        <rFont val="Calibri"/>
        <family val="2"/>
      </rPr>
      <t xml:space="preserve">
• RBPP « le questionnement éthique dans les ESSMS », 2010.
</t>
    </r>
    <r>
      <rPr>
        <b/>
        <u/>
        <sz val="12"/>
        <color rgb="FF2F299F"/>
        <rFont val="Calibri"/>
        <family val="2"/>
      </rPr>
      <t>Autres références</t>
    </r>
    <r>
      <rPr>
        <sz val="12"/>
        <color theme="1"/>
        <rFont val="Calibri"/>
        <family val="2"/>
      </rPr>
      <t xml:space="preserve">
• Convention internationale des droits de l’enfant (CIDE).
</t>
    </r>
  </si>
  <si>
    <r>
      <rPr>
        <b/>
        <sz val="12"/>
        <color theme="1"/>
        <rFont val="Calibri"/>
        <family val="2"/>
      </rPr>
      <t>Consultation documentaire :</t>
    </r>
    <r>
      <rPr>
        <sz val="12"/>
        <color theme="1"/>
        <rFont val="Calibri"/>
        <family val="2"/>
      </rPr>
      <t xml:space="preserve">
• Règlement de fonctionnement.
• Procédures (Exemple : prescription en cas de contention).
</t>
    </r>
    <r>
      <rPr>
        <b/>
        <sz val="12"/>
        <color theme="1"/>
        <rFont val="Calibri"/>
        <family val="2"/>
      </rPr>
      <t xml:space="preserve">Observation :
</t>
    </r>
    <r>
      <rPr>
        <sz val="12"/>
        <color theme="1"/>
        <rFont val="Calibri"/>
        <family val="2"/>
      </rPr>
      <t>Toutes observations permettant d'identifier les modalités d'accès dans/à l'ESSMS.</t>
    </r>
  </si>
  <si>
    <r>
      <rPr>
        <b/>
        <u/>
        <sz val="12"/>
        <color rgb="FF2F299F"/>
        <rFont val="Calibri"/>
        <family val="2"/>
      </rPr>
      <t xml:space="preserve">Textes PJJ </t>
    </r>
    <r>
      <rPr>
        <b/>
        <sz val="12"/>
        <color rgb="FF0070C0"/>
        <rFont val="Calibri"/>
        <family val="2"/>
      </rPr>
      <t xml:space="preserve">
</t>
    </r>
    <r>
      <rPr>
        <sz val="12"/>
        <rFont val="Calibri"/>
        <family val="2"/>
      </rPr>
      <t xml:space="preserve">• Note du 4 mai 2015 relative aux lignes directrices concernant l’élaboration du règlement de fonctionnement des établissements collectifs de placement judiciaire du SP et du SAH (article 11 « les modalités d’utilisation des parties collectives de l’établissement »).
</t>
    </r>
    <r>
      <rPr>
        <b/>
        <u/>
        <sz val="12"/>
        <color rgb="FF2F299F"/>
        <rFont val="Calibri"/>
        <family val="2"/>
      </rPr>
      <t>Références légales et réglementaires</t>
    </r>
    <r>
      <rPr>
        <sz val="12"/>
        <color theme="1"/>
        <rFont val="Calibri"/>
        <family val="2"/>
      </rPr>
      <t xml:space="preserve">
• CASF : Articles L311-3 et L311-4.
</t>
    </r>
    <r>
      <rPr>
        <b/>
        <u/>
        <sz val="12"/>
        <color rgb="FF2F299F"/>
        <rFont val="Calibri"/>
        <family val="2"/>
      </rPr>
      <t>Autres références</t>
    </r>
    <r>
      <rPr>
        <sz val="12"/>
        <color theme="1"/>
        <rFont val="Calibri"/>
        <family val="2"/>
      </rPr>
      <t xml:space="preserve">
• Les 10 droits fondamentaux de l’enfant, CIDE, 1989.
• Charte des droits et libertés de la personne accueillie.
</t>
    </r>
  </si>
  <si>
    <r>
      <rPr>
        <b/>
        <sz val="12"/>
        <color theme="1"/>
        <rFont val="Calibri"/>
        <family val="2"/>
      </rPr>
      <t>Consultation documentaire :</t>
    </r>
    <r>
      <rPr>
        <sz val="12"/>
        <color theme="1"/>
        <rFont val="Calibri"/>
        <family val="2"/>
      </rPr>
      <t xml:space="preserve">
Tous moyens utilisés par les professionnels pour respecter la dignité et l'intégrité de la personne accompagnée.
</t>
    </r>
    <r>
      <rPr>
        <b/>
        <sz val="12"/>
        <color theme="1"/>
        <rFont val="Calibri"/>
        <family val="2"/>
      </rPr>
      <t>Observation :</t>
    </r>
    <r>
      <rPr>
        <sz val="12"/>
        <color theme="1"/>
        <rFont val="Calibri"/>
        <family val="2"/>
      </rPr>
      <t xml:space="preserve">
• Toutes observations permettant de confirmer le respect de la dignité et de l'intégrité de la personne accompagnée.
• Affichage de la charte des droits et libertés de la personne accueillie.</t>
    </r>
  </si>
  <si>
    <r>
      <rPr>
        <b/>
        <sz val="12"/>
        <color theme="1"/>
        <rFont val="Calibri"/>
        <family val="2"/>
      </rPr>
      <t>Consultation documentaire :</t>
    </r>
    <r>
      <rPr>
        <sz val="12"/>
        <color theme="1"/>
        <rFont val="Calibri"/>
        <family val="2"/>
      </rPr>
      <t xml:space="preserve">
Tous moyens utilisés par les professionnels pour respecter la liberté d'opinion, les croyances et la vie spirituelle de la personne accompagnée.  
</t>
    </r>
    <r>
      <rPr>
        <b/>
        <sz val="12"/>
        <color theme="1"/>
        <rFont val="Calibri"/>
        <family val="2"/>
      </rPr>
      <t>Observation :</t>
    </r>
    <r>
      <rPr>
        <sz val="12"/>
        <color theme="1"/>
        <rFont val="Calibri"/>
        <family val="2"/>
      </rPr>
      <t xml:space="preserve">
Affichage de la charte des droits et libertés de la personne accueillie.</t>
    </r>
  </si>
  <si>
    <r>
      <rPr>
        <b/>
        <sz val="12"/>
        <color theme="1"/>
        <rFont val="Calibri"/>
        <family val="2"/>
      </rPr>
      <t>Consultation documentaire :</t>
    </r>
    <r>
      <rPr>
        <sz val="12"/>
        <color theme="1"/>
        <rFont val="Calibri"/>
        <family val="2"/>
      </rPr>
      <t xml:space="preserve">
Traçabilité dans le dossier de la personne accompagnée de son autorisation au droit à l'image.</t>
    </r>
  </si>
  <si>
    <r>
      <rPr>
        <b/>
        <sz val="12"/>
        <color theme="1"/>
        <rFont val="Calibri"/>
        <family val="2"/>
      </rPr>
      <t>Consultation documentaire :</t>
    </r>
    <r>
      <rPr>
        <sz val="12"/>
        <color theme="1"/>
        <rFont val="Calibri"/>
        <family val="2"/>
      </rPr>
      <t xml:space="preserve">
• Projet d'établissement/de service.
• Règlement de fonctionnement.
</t>
    </r>
    <r>
      <rPr>
        <b/>
        <sz val="12"/>
        <color theme="1"/>
        <rFont val="Calibri"/>
        <family val="2"/>
      </rPr>
      <t>Observation :</t>
    </r>
    <r>
      <rPr>
        <sz val="12"/>
        <color theme="1"/>
        <rFont val="Calibri"/>
        <family val="2"/>
      </rPr>
      <t xml:space="preserve">
Affichage de la charte des droits et libertés de la personne accueillie.</t>
    </r>
  </si>
  <si>
    <r>
      <rPr>
        <b/>
        <u/>
        <sz val="12"/>
        <color rgb="FF2F299F"/>
        <rFont val="Calibri"/>
        <family val="2"/>
      </rPr>
      <t>Textes PJJ</t>
    </r>
    <r>
      <rPr>
        <b/>
        <u/>
        <sz val="12"/>
        <color rgb="FF0070C0"/>
        <rFont val="Calibri"/>
        <family val="2"/>
      </rPr>
      <t xml:space="preserve">
</t>
    </r>
    <r>
      <rPr>
        <sz val="12"/>
        <rFont val="Calibri"/>
        <family val="2"/>
      </rPr>
      <t>• Note DPJJ du 4 mai 2015 relative aux lignes directrices concernant l’élaboration du règlement de fonctionnement des établissements collectifs de placement judiciaire du SP et du SAH.</t>
    </r>
    <r>
      <rPr>
        <b/>
        <u/>
        <sz val="12"/>
        <color rgb="FF0070C0"/>
        <rFont val="Calibri"/>
        <family val="2"/>
      </rPr>
      <t xml:space="preserve">
</t>
    </r>
    <r>
      <rPr>
        <b/>
        <u/>
        <sz val="12"/>
        <color rgb="FF2F299F"/>
        <rFont val="Calibri"/>
        <family val="2"/>
      </rPr>
      <t>Légales et réglementations</t>
    </r>
    <r>
      <rPr>
        <sz val="12"/>
        <rFont val="Calibri"/>
        <family val="2"/>
      </rPr>
      <t xml:space="preserve">
• CASF : Article L311-3.</t>
    </r>
    <r>
      <rPr>
        <b/>
        <u/>
        <sz val="12"/>
        <color rgb="FF0070C0"/>
        <rFont val="Calibri"/>
        <family val="2"/>
      </rPr>
      <t xml:space="preserve">
</t>
    </r>
    <r>
      <rPr>
        <b/>
        <u/>
        <sz val="12"/>
        <color rgb="FF2F299F"/>
        <rFont val="Calibri"/>
        <family val="2"/>
      </rPr>
      <t>Autres références</t>
    </r>
    <r>
      <rPr>
        <b/>
        <u/>
        <sz val="12"/>
        <color rgb="FF0070C0"/>
        <rFont val="Calibri"/>
        <family val="2"/>
      </rPr>
      <t xml:space="preserve">
</t>
    </r>
    <r>
      <rPr>
        <sz val="12"/>
        <rFont val="Calibri"/>
        <family val="2"/>
      </rPr>
      <t>• Charte des droits et libertés de la personne accueillie.</t>
    </r>
  </si>
  <si>
    <r>
      <rPr>
        <b/>
        <sz val="12"/>
        <color theme="1"/>
        <rFont val="Calibri"/>
        <family val="2"/>
      </rPr>
      <t>Consultation documentaire :</t>
    </r>
    <r>
      <rPr>
        <sz val="12"/>
        <color theme="1"/>
        <rFont val="Calibri"/>
        <family val="2"/>
      </rPr>
      <t xml:space="preserve">
• Projet d'établissement/de service.
• Règlement de fonctionnement.
• Plan de formation / programme de sensibilisation des professionnels.
</t>
    </r>
    <r>
      <rPr>
        <b/>
        <sz val="12"/>
        <color theme="1"/>
        <rFont val="Calibri"/>
        <family val="2"/>
      </rPr>
      <t>Observation :</t>
    </r>
    <r>
      <rPr>
        <sz val="12"/>
        <color theme="1"/>
        <rFont val="Calibri"/>
        <family val="2"/>
      </rPr>
      <t xml:space="preserve">
Observation des pratiques professionnelles,  des régles de confidentialité et de protection des données.</t>
    </r>
  </si>
  <si>
    <r>
      <t xml:space="preserve">Observation :
</t>
    </r>
    <r>
      <rPr>
        <sz val="12"/>
        <color theme="1"/>
        <rFont val="Calibri"/>
        <family val="2"/>
      </rPr>
      <t>Observation des espaces de vie et des modalités d'accès.</t>
    </r>
  </si>
  <si>
    <r>
      <rPr>
        <b/>
        <u/>
        <sz val="12"/>
        <color rgb="FF2F299F"/>
        <rFont val="Calibri"/>
        <family val="2"/>
      </rPr>
      <t>Textes PJJ</t>
    </r>
    <r>
      <rPr>
        <b/>
        <u/>
        <sz val="12"/>
        <color rgb="FF0070C0"/>
        <rFont val="Calibri"/>
        <family val="2"/>
      </rPr>
      <t xml:space="preserve">
</t>
    </r>
    <r>
      <rPr>
        <sz val="12"/>
        <rFont val="Calibri"/>
        <family val="2"/>
      </rPr>
      <t xml:space="preserve">• Note DPJJ du 4 mai 2015 relative aux lignes directrices concernant l’élaboration du règlement de fonctionnement des établissements collectifs de placement judiciaire du SP et du SAH.
• Note du 24 août 2018 (maintien des liens avec les représentants légaux).
• Référentiel des pratiques éducatives septembre 2022.
</t>
    </r>
    <r>
      <rPr>
        <b/>
        <u/>
        <sz val="12"/>
        <color rgb="FF2F299F"/>
        <rFont val="Calibri"/>
        <family val="2"/>
      </rPr>
      <t>RBPP HAS-Globales</t>
    </r>
    <r>
      <rPr>
        <b/>
        <u/>
        <sz val="12"/>
        <color rgb="FF0070C0"/>
        <rFont val="Calibri"/>
        <family val="2"/>
      </rPr>
      <t xml:space="preserve">
</t>
    </r>
    <r>
      <rPr>
        <sz val="12"/>
        <rFont val="Calibri"/>
        <family val="2"/>
      </rPr>
      <t>• RBPP La bientraitance : définition et repères pour la mise en œuvre, 2008.</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xml:space="preserve">• CASF : Articles L311-4 et L311-9.
</t>
    </r>
    <r>
      <rPr>
        <b/>
        <u/>
        <sz val="12"/>
        <color rgb="FF2F299F"/>
        <rFont val="Calibri"/>
        <family val="2"/>
      </rPr>
      <t>Autres références</t>
    </r>
    <r>
      <rPr>
        <sz val="12"/>
        <rFont val="Calibri"/>
        <family val="2"/>
      </rPr>
      <t xml:space="preserve">
• Les 10 droits fondamentaux de l'enfant, CIDE, 1989.
• Charte des droits et libertés de la pesonne accueillie.
</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</si>
  <si>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éléments dans le dossier de la personne attestant le soutien et / ou l'accompagnement dont elle a bénéficié pour accéder aux services et dispositifs de droit commun.</t>
    </r>
  </si>
  <si>
    <r>
      <rPr>
        <b/>
        <u/>
        <sz val="12"/>
        <color rgb="FF2F299F"/>
        <rFont val="Calibri"/>
        <family val="2"/>
      </rPr>
      <t>Textes PJJ</t>
    </r>
    <r>
      <rPr>
        <b/>
        <u/>
        <sz val="12"/>
        <color rgb="FF0070C0"/>
        <rFont val="Calibri"/>
        <family val="2"/>
      </rPr>
      <t xml:space="preserve">
</t>
    </r>
    <r>
      <rPr>
        <sz val="12"/>
        <rFont val="Calibri"/>
        <family val="2"/>
      </rPr>
      <t xml:space="preserve">• Note DPJJ du 27 novembre 2020 d'accompagnement de l'instruction interministérielle du 22 octobre 2020 relative à la mise en oeuvre de l'obligation scolaire.
• Note du 24 novembre 2017 - inscription de la PJJ dans les politiques publiques.
• Référentiel des pratiques éducatives septembre 2022.
</t>
    </r>
  </si>
  <si>
    <r>
      <rPr>
        <b/>
        <sz val="12"/>
        <color theme="1"/>
        <rFont val="Calibri"/>
        <family val="2"/>
      </rPr>
      <t>Consultation documentaire :</t>
    </r>
    <r>
      <rPr>
        <sz val="12"/>
        <color theme="1"/>
        <rFont val="Calibri"/>
        <family val="2"/>
      </rPr>
      <t xml:space="preserve">
• Tous éléments de traçabilité dans le dossier de la personne qui permettent de confirmer l'évaluation des risques de fugue ou de disparition auxquels elle est confrontée et si besoin, de l'adaptation de son projet d'accompagnement.
• Procédure en cas de fugue ou de disparition, y compris disparition inquiétante.</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</si>
  <si>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color rgb="FF0070C0"/>
        <rFont val="Calibri"/>
        <family val="2"/>
      </rPr>
      <t xml:space="preserve">
</t>
    </r>
  </si>
  <si>
    <r>
      <rPr>
        <b/>
        <sz val="12"/>
        <color theme="1"/>
        <rFont val="Calibri"/>
        <family val="2"/>
      </rPr>
      <t>Consultation documentaire :</t>
    </r>
    <r>
      <rPr>
        <sz val="12"/>
        <color theme="1"/>
        <rFont val="Calibri"/>
        <family val="2"/>
      </rPr>
      <t xml:space="preserve">
• Tous éléments de traçabilité dans le dossier qui permettent de confirmer l'évaluation des risques liés aux addictions et conduites à risques auxquels la personne est confrontée et si besoin, de l'adaptation de son projet d'accompagnement.
• Procédures liées aux addictions et conduites à risques. 
• Liste des partenariats mobilisables.</t>
    </r>
  </si>
  <si>
    <r>
      <rPr>
        <b/>
        <u/>
        <sz val="12"/>
        <color rgb="FF2F299F"/>
        <rFont val="Calibri"/>
        <family val="2"/>
      </rPr>
      <t>Textes PJJ</t>
    </r>
    <r>
      <rPr>
        <b/>
        <u/>
        <sz val="12"/>
        <color rgb="FF0070C0"/>
        <rFont val="Calibri"/>
        <family val="2"/>
      </rPr>
      <t xml:space="preserve">
</t>
    </r>
    <r>
      <rPr>
        <sz val="12"/>
        <rFont val="Calibri"/>
        <family val="2"/>
      </rPr>
      <t xml:space="preserve">• Référentiel des pratiques éducatives septembre 2022.
• Les orientations PJJ promotrice de santé 2023-2027.
• Note DPJJ du 4 mai 2015 relative aux lignes directrices concernant l’élaboration du règlement de fonctionnement des établissements collectifs de placement judiciaire du SP et du SAH.
</t>
    </r>
    <r>
      <rPr>
        <b/>
        <u/>
        <sz val="12"/>
        <color rgb="FF0070C0"/>
        <rFont val="Calibri"/>
        <family val="2"/>
      </rPr>
      <t xml:space="preserve">
</t>
    </r>
  </si>
  <si>
    <r>
      <rPr>
        <b/>
        <sz val="12"/>
        <color theme="1"/>
        <rFont val="Calibri"/>
        <family val="2"/>
      </rPr>
      <t>Consultation documentaire :</t>
    </r>
    <r>
      <rPr>
        <sz val="12"/>
        <color theme="1"/>
        <rFont val="Calibri"/>
        <family val="2"/>
      </rPr>
      <t xml:space="preserve">
• Tous éléments de traçabilité dans le dossier qui permettent de confirmer l'évaluation des risques de dénutrition, malnutrition et/ou des troubles de la déglutition auxquels la personne est confrontée et, si besoin, l'adaptation de son projet d'accompagnement.
• Procédures liées aux risques de dénutrition, malnutrition et/ou des troubles de la déglutition.
• Liste des partenariats mobilisables.</t>
    </r>
  </si>
  <si>
    <r>
      <rPr>
        <b/>
        <u/>
        <sz val="12"/>
        <color rgb="FF2F299F"/>
        <rFont val="Calibri"/>
        <family val="2"/>
      </rPr>
      <t>Textes PJJ</t>
    </r>
    <r>
      <rPr>
        <b/>
        <u/>
        <sz val="12"/>
        <color rgb="FF0070C0"/>
        <rFont val="Calibri"/>
        <family val="2"/>
      </rPr>
      <t xml:space="preserve">
</t>
    </r>
    <r>
      <rPr>
        <sz val="12"/>
        <rFont val="Calibri"/>
        <family val="2"/>
      </rPr>
      <t xml:space="preserve">• Référentiel des pratiques éducatives septembre 2022.
• Les orientations PJJ promotrice de santé 2023-2027.
• Note DPJJ du 4 mai 2015 relative aux lignes directrices concernant l’élaboration du règlement de fonctionnement des établissements collectifs de placement judiciaire du SP et du SAH.
</t>
    </r>
    <r>
      <rPr>
        <b/>
        <u/>
        <sz val="12"/>
        <color rgb="FF2F299F"/>
        <rFont val="Calibri"/>
        <family val="2"/>
      </rPr>
      <t>RBPP HAS - spécifiques</t>
    </r>
    <r>
      <rPr>
        <b/>
        <u/>
        <sz val="12"/>
        <color rgb="FF0070C0"/>
        <rFont val="Calibri"/>
        <family val="2"/>
      </rPr>
      <t xml:space="preserve">
</t>
    </r>
    <r>
      <rPr>
        <sz val="12"/>
        <rFont val="Calibri"/>
        <family val="2"/>
      </rPr>
      <t>• RBPP Diagnostic de la dénutrition de l'enfant et de l'adulte, 2009.</t>
    </r>
    <r>
      <rPr>
        <b/>
        <u/>
        <sz val="12"/>
        <color rgb="FF0070C0"/>
        <rFont val="Calibri"/>
        <family val="2"/>
      </rPr>
      <t xml:space="preserve">
</t>
    </r>
  </si>
  <si>
    <r>
      <rPr>
        <b/>
        <sz val="12"/>
        <color theme="1"/>
        <rFont val="Calibri"/>
        <family val="2"/>
      </rPr>
      <t>Consultation documentaire :</t>
    </r>
    <r>
      <rPr>
        <sz val="12"/>
        <color theme="1"/>
        <rFont val="Calibri"/>
        <family val="2"/>
      </rPr>
      <t xml:space="preserve">
• Tous éléments de traçabilité dans le dossier qui permettent de confirmer l'évaluation des risques liés à la sexualité auxquels la personne est confrontée et, si besoin, l'adaptation de son projet d'accompagnement.
• Liste des partenariats mobilisables. </t>
    </r>
    <r>
      <rPr>
        <b/>
        <sz val="12"/>
        <color theme="1"/>
        <rFont val="Calibri"/>
        <family val="2"/>
      </rPr>
      <t>Exemples</t>
    </r>
    <r>
      <rPr>
        <sz val="12"/>
        <color theme="1"/>
        <rFont val="Calibri"/>
        <family val="2"/>
      </rPr>
      <t xml:space="preserve"> : CRIAVS, URSAVS, etc.</t>
    </r>
  </si>
  <si>
    <r>
      <rPr>
        <b/>
        <u/>
        <sz val="12"/>
        <color rgb="FF2F299F"/>
        <rFont val="Calibri"/>
        <family val="2"/>
      </rPr>
      <t>Textes PJJ</t>
    </r>
    <r>
      <rPr>
        <sz val="12"/>
        <color theme="1"/>
        <rFont val="Calibri"/>
        <family val="2"/>
      </rPr>
      <t xml:space="preserve">
• Référentiel des pratiques éducatives septembre 2022.
• Les orientations PJJ promotrice de santé 2023-2027.
• Note DPJJ du 4 mai 2015 relative aux lignes directrices concernant l’élaboration du règlement de fonctionnement des établissements collectifs de placement judiciaire du SP et du SAH.</t>
    </r>
    <r>
      <rPr>
        <b/>
        <u/>
        <sz val="12"/>
        <color rgb="FF0070C0"/>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</si>
  <si>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 Tous éléments de traçabilité dans le dossier qui permettent de confirmer l'évaluation des risques de harcèlement ou d'abus de faiblesse auxquels la personne est confrontée et, si besoin, l'adaptation de son projet d'accompagnement
• Procédures liées aux risques de harcèlement ou d'abus de faiblesse.
• Liste des partenariats mobilisables.</t>
    </r>
  </si>
  <si>
    <r>
      <rPr>
        <b/>
        <u/>
        <sz val="12"/>
        <color rgb="FF2F299F"/>
        <rFont val="Calibri"/>
        <family val="2"/>
      </rPr>
      <t>Textes PJJ</t>
    </r>
    <r>
      <rPr>
        <b/>
        <u/>
        <sz val="12"/>
        <color rgb="FF0070C0"/>
        <rFont val="Calibri"/>
        <family val="2"/>
      </rPr>
      <t xml:space="preserve">
</t>
    </r>
    <r>
      <rPr>
        <sz val="12"/>
        <rFont val="Calibri"/>
        <family val="2"/>
      </rPr>
      <t xml:space="preserve">• Note DPJJ du 4 mai 2015 relative aux lignes directrices concernant l’élaboration du règlement de fonctionnement des établissements collectifs de placement judiciaire du SP et du SAH. 
• Note DPJJ du 24 décembre 2015 relative à la prévention et à la gestion des situations de violence au sein des établissements et services de la protection judiciaire de la jeunesse.
</t>
    </r>
    <r>
      <rPr>
        <b/>
        <u/>
        <sz val="12"/>
        <color rgb="FF2F299F"/>
        <rFont val="Calibri"/>
        <family val="2"/>
      </rPr>
      <t>RBPP HAS - spécifiques</t>
    </r>
    <r>
      <rPr>
        <sz val="12"/>
        <color theme="1"/>
        <rFont val="Calibri"/>
        <family val="2"/>
      </rPr>
      <t xml:space="preserve">
• RBPP La prévention de la violence ente les mineurs au sein des établissements d'accueil, février 2019.
</t>
    </r>
    <r>
      <rPr>
        <b/>
        <u/>
        <sz val="12"/>
        <color rgb="FF0070C0"/>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</si>
  <si>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 Tous éléments de traçabilité dans le dossier qui permettent de confirmer l'évaluation des  risques de radicalisation et/ou de prosélytisme auxquels la personne est confrontée et, si besoin, l'adaptation de son projet d'accompagnement
• Procédures liées aux risques de radicalisation et/ou de prosélytisme.
• Liste des partenariats mobilisables.</t>
    </r>
  </si>
  <si>
    <r>
      <rPr>
        <b/>
        <u/>
        <sz val="12"/>
        <color rgb="FF2F299F"/>
        <rFont val="Calibri"/>
        <family val="2"/>
      </rPr>
      <t>Textes PJJ</t>
    </r>
    <r>
      <rPr>
        <b/>
        <u/>
        <sz val="12"/>
        <color rgb="FF0070C0"/>
        <rFont val="Calibri"/>
        <family val="2"/>
      </rPr>
      <t xml:space="preserve">
</t>
    </r>
    <r>
      <rPr>
        <sz val="12"/>
        <rFont val="Calibri"/>
        <family val="2"/>
      </rPr>
      <t xml:space="preserve">• Note du 5 février 2021 relative à l’action de la PJJ en faveur de la promotion de la citoyenneté et la prévention des radicalisations.
• Note DPJJ du 25 février 2015 relative à la mise en œuvre d’un plan d’action de la DPJJ en matière de respect du principe de laïcité et des pratiques religieuses des mineurs pris en charge dans les établissements et services du secteur public et du secteur associatif habilité et du principe de neutralité par les agents prenant en charge ces mineurs.
• Note DPJJ du 9 juin 2017 relative à l'obligation de neutralité des agents du secteur public d ela PJJ.
</t>
    </r>
    <r>
      <rPr>
        <sz val="12"/>
        <color theme="1"/>
        <rFont val="Calibri"/>
        <family val="2"/>
      </rPr>
      <t>• Référentiel des pratiques éducatives septembre 2022.</t>
    </r>
    <r>
      <rPr>
        <u/>
        <sz val="12"/>
        <color theme="1"/>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RBPP L'accompagnement des enfants ayant des difficultés psychologiques perturbant gravement le processus de socialisation, 2017.</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Instruction n° SG/HFDS/DGCS/2017/219 du 4 juillet 2017 relative aux mesures de sécurisation dans les ESSMS.</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</si>
  <si>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éléments de traçabilité dans le dossier qui permettent de confirmer le soutien et l'accompagnement de la personne dans son parcours scolaire. </t>
    </r>
    <r>
      <rPr>
        <b/>
        <sz val="12"/>
        <color theme="1"/>
        <rFont val="Calibri"/>
        <family val="2"/>
      </rPr>
      <t>Exemples</t>
    </r>
    <r>
      <rPr>
        <sz val="12"/>
        <color theme="1"/>
        <rFont val="Calibri"/>
        <family val="2"/>
      </rPr>
      <t xml:space="preserve"> : Conventions partenariales, projet de service/d'établissement.</t>
    </r>
  </si>
  <si>
    <r>
      <rPr>
        <b/>
        <u/>
        <sz val="12"/>
        <color rgb="FF2F299F"/>
        <rFont val="Calibri"/>
        <family val="2"/>
      </rPr>
      <t>Textes PJJ</t>
    </r>
    <r>
      <rPr>
        <b/>
        <u/>
        <sz val="12"/>
        <color rgb="FF0070C0"/>
        <rFont val="Calibri"/>
        <family val="2"/>
      </rPr>
      <t xml:space="preserve">
</t>
    </r>
    <r>
      <rPr>
        <sz val="12"/>
        <rFont val="Calibri"/>
        <family val="2"/>
      </rPr>
      <t xml:space="preserve">• Référentiel des pratiques éducatives septembre 2022.
</t>
    </r>
    <r>
      <rPr>
        <b/>
        <u/>
        <sz val="12"/>
        <color rgb="FF2F299F"/>
        <rFont val="Calibri"/>
        <family val="2"/>
      </rPr>
      <t>RBPP HAS - spécifiques</t>
    </r>
    <r>
      <rPr>
        <b/>
        <u/>
        <sz val="12"/>
        <color rgb="FF0070C0"/>
        <rFont val="Calibri"/>
        <family val="2"/>
      </rPr>
      <t xml:space="preserve">
</t>
    </r>
    <r>
      <rPr>
        <sz val="12"/>
        <rFont val="Calibri"/>
        <family val="2"/>
      </rPr>
      <t>• RBPP Prendre en compte la santé des mineurs/jeunes majeurs dans le cadre des établissements/services de la protection de l’enfance et/ou mettant en oeuvre des mesures éducatives, 2015.
• RBPP L’accompagnement des mineurs non accompagnés dits « mineurs isolés étrangers", 2018.</t>
    </r>
    <r>
      <rPr>
        <b/>
        <u/>
        <sz val="12"/>
        <color rgb="FF0070C0"/>
        <rFont val="Calibri"/>
        <family val="2"/>
      </rPr>
      <t xml:space="preserve">
</t>
    </r>
    <r>
      <rPr>
        <b/>
        <u/>
        <sz val="12"/>
        <color rgb="FF2F299F"/>
        <rFont val="Calibri"/>
        <family val="2"/>
      </rPr>
      <t xml:space="preserve">RBPP HAS-Globales
</t>
    </r>
    <r>
      <rPr>
        <sz val="12"/>
        <rFont val="Calibri"/>
        <family val="2"/>
      </rPr>
      <t>• RBPP Accompagner la scolarité et contribuer à l'inclusion scolaire, 2021.</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CASF : L311-1.
• Instruction  interministérielle n°DGS/SP4/DGCS/DGESCO/DJEPVA/DS/DGEFP/DPJJ/DGESIP/DGER/
2022/131 du 19 août 2022 relative à la stratégie nationale multisectorielle de développement des 
compétences psychosociales chez les enfants et les jeunes – 2022-2037.</t>
    </r>
    <r>
      <rPr>
        <b/>
        <u/>
        <sz val="12"/>
        <color rgb="FF0070C0"/>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</si>
  <si>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Tous éléments de traçabilité dans le dossier qui permettent de confirmer le soutien et l'accompagnement de la personne dans son parcours professionnel.</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</si>
  <si>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RBPP L’accompagnement des mineurs non accompagnés dits « mineurs isolés étrangers", 2018.</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xml:space="preserve">• CASF : Article L311-1.
• Instruction  interministérielle n°DGS/SP4/DGCS/DGESCO/DJEPVA/DS/DGEFP/DPJJ/DGESIP/DGER/
2022/131 du 19 août 2022 relative à la stratégie nationale multisectorielle de développement des 
compétences psychosociales chez les enfants et les jeunes – 2022-2037.
</t>
    </r>
    <r>
      <rPr>
        <sz val="12"/>
        <color theme="1"/>
        <rFont val="Calibri"/>
        <family val="2"/>
      </rPr>
      <t xml:space="preserve">
</t>
    </r>
  </si>
  <si>
    <r>
      <rPr>
        <b/>
        <sz val="12"/>
        <color theme="1"/>
        <rFont val="Calibri"/>
        <family val="2"/>
      </rPr>
      <t>Consultation documentaire :</t>
    </r>
    <r>
      <rPr>
        <sz val="12"/>
        <color theme="1"/>
        <rFont val="Calibri"/>
        <family val="2"/>
      </rPr>
      <t xml:space="preserve">
Tous éléments de traçabilité dans le dossier qui permettent de confirmer le soutien et l'accompagnement de la personne dans le développement de ses compétences, la stimulation, le maintien et la valorisation de ses acquis/acquisitions.</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</si>
  <si>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Instruction interministérielle n°DGS/SP4/DGCS/DGESCO/DJEPVA/DS/DGEFP/DPJJ/DGESIP/DGER/
2022/131 du 19 août 2022 relative à la stratégie nationale multisectorielle de développement des 
compétences psychosociales chez les enfants et les jeunes – 2022-2037.</t>
    </r>
    <r>
      <rPr>
        <b/>
        <u/>
        <sz val="12"/>
        <color rgb="FF0070C0"/>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</si>
  <si>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 Traçabilité dans le dossier de la personne accompagnée du repérage et/ou de l'évaluation régulière des besoins d'accompagnement en santé mentale.
• Tous moyens et outils permettant d'évaluer ces besoins.</t>
    </r>
  </si>
  <si>
    <r>
      <rPr>
        <b/>
        <u/>
        <sz val="12"/>
        <color rgb="FF2F299F"/>
        <rFont val="Calibri"/>
        <family val="2"/>
      </rPr>
      <t>Textes PJJ</t>
    </r>
    <r>
      <rPr>
        <b/>
        <u/>
        <sz val="12"/>
        <color rgb="FF0070C0"/>
        <rFont val="Calibri"/>
        <family val="2"/>
      </rPr>
      <t xml:space="preserve">
</t>
    </r>
    <r>
      <rPr>
        <sz val="12"/>
        <rFont val="Calibri"/>
        <family val="2"/>
      </rPr>
      <t>• Les orientations PJJ promotrice de santé 2023-2027.
• Référentiel des pratiques éducatives, septembre 2022. 
• Référentiel de l'évaluation des situations des jeunes dans le champ pénal.</t>
    </r>
    <r>
      <rPr>
        <b/>
        <u/>
        <sz val="12"/>
        <color rgb="FF0070C0"/>
        <rFont val="Calibri"/>
        <family val="2"/>
      </rPr>
      <t xml:space="preserve">
</t>
    </r>
    <r>
      <rPr>
        <b/>
        <u/>
        <sz val="12"/>
        <color rgb="FF2F299F"/>
        <rFont val="Calibri"/>
        <family val="2"/>
      </rPr>
      <t>RBPP HAS - spécifiques</t>
    </r>
    <r>
      <rPr>
        <sz val="12"/>
        <color theme="1"/>
        <rFont val="Calibri"/>
        <family val="2"/>
      </rPr>
      <t xml:space="preserve">
• RBPP l'accompagnement des enfants ayant des difficultés psychologiques perturbant gravement le processus de socialisation, 2018.
• L’accompagnement des mineurs non accompagnés dits « mineurs isolés étrangers » (MNA), 2018.
</t>
    </r>
    <r>
      <rPr>
        <b/>
        <u/>
        <sz val="12"/>
        <color rgb="FF2F299F"/>
        <rFont val="Calibri"/>
        <family val="2"/>
      </rPr>
      <t xml:space="preserve">Autres références </t>
    </r>
    <r>
      <rPr>
        <b/>
        <u/>
        <sz val="12"/>
        <color rgb="FF0070C0"/>
        <rFont val="Calibri"/>
        <family val="2"/>
      </rPr>
      <t xml:space="preserve">
</t>
    </r>
    <r>
      <rPr>
        <sz val="12"/>
        <rFont val="Calibri"/>
        <family val="2"/>
      </rPr>
      <t xml:space="preserve">• Rapport annuel enfant santé mentale : le droit au bien-être, Défenseur des droits, 2021.
</t>
    </r>
  </si>
  <si>
    <r>
      <rPr>
        <b/>
        <sz val="12"/>
        <color theme="1"/>
        <rFont val="Calibri"/>
        <family val="2"/>
      </rPr>
      <t>Consultation documentaire :</t>
    </r>
    <r>
      <rPr>
        <sz val="12"/>
        <color theme="1"/>
        <rFont val="Calibri"/>
        <family val="2"/>
      </rPr>
      <t xml:space="preserve">
• Tous éléments permettant de confirmer dans le dossier de la personne que les systèmes d'alerte fonctionnent en cas de repérage d'un besoin d'accompagnement en santé mentale.
• Liste des partenaires ressources mobilisables. </t>
    </r>
    <r>
      <rPr>
        <b/>
        <sz val="12"/>
        <color theme="1"/>
        <rFont val="Calibri"/>
        <family val="2"/>
      </rPr>
      <t>Exemples</t>
    </r>
    <r>
      <rPr>
        <sz val="12"/>
        <color theme="1"/>
        <rFont val="Calibri"/>
        <family val="2"/>
      </rPr>
      <t xml:space="preserve"> : équipe mobile psychiatrie, infirmière de secteur, médecin traitant, etc.</t>
    </r>
  </si>
  <si>
    <r>
      <rPr>
        <b/>
        <u/>
        <sz val="12"/>
        <color rgb="FF2F299F"/>
        <rFont val="Calibri"/>
        <family val="2"/>
      </rPr>
      <t>Textes PJJ</t>
    </r>
    <r>
      <rPr>
        <sz val="12"/>
        <color theme="1"/>
        <rFont val="Calibri"/>
        <family val="2"/>
      </rPr>
      <t xml:space="preserve">
• Les orientations PJJ promotrice de santé 2023-2027.
• Référentiel des pratiques éducatives, septembre 2022. 
• Note du 24 novembre 2017 - inscription de la PJJ dans les politiques publiques.
</t>
    </r>
    <r>
      <rPr>
        <b/>
        <u/>
        <sz val="12"/>
        <color rgb="FF2F299F"/>
        <rFont val="Calibri"/>
        <family val="2"/>
      </rPr>
      <t xml:space="preserve">Autres références </t>
    </r>
    <r>
      <rPr>
        <b/>
        <u/>
        <sz val="12"/>
        <color rgb="FF0070C0"/>
        <rFont val="Calibri"/>
        <family val="2"/>
      </rPr>
      <t xml:space="preserve">
</t>
    </r>
    <r>
      <rPr>
        <sz val="12"/>
        <rFont val="Calibri"/>
        <family val="2"/>
      </rPr>
      <t xml:space="preserve">• Rapport annuel enfant santé mentale : le droit au bien-être, Défenseur des droits, 2021.
</t>
    </r>
  </si>
  <si>
    <r>
      <rPr>
        <b/>
        <sz val="12"/>
        <color theme="1"/>
        <rFont val="Calibri"/>
        <family val="2"/>
      </rPr>
      <t>Consultation documentaire :</t>
    </r>
    <r>
      <rPr>
        <sz val="12"/>
        <color theme="1"/>
        <rFont val="Calibri"/>
        <family val="2"/>
      </rPr>
      <t xml:space="preserve">
Tous éléments de traçabilité dans le dossier permettant d'attester du repérage des situations de deuil vécu par la personne et de l'adaptation de son accompagnement. </t>
    </r>
  </si>
  <si>
    <r>
      <rPr>
        <b/>
        <sz val="12"/>
        <color theme="1"/>
        <rFont val="Calibri"/>
        <family val="2"/>
      </rPr>
      <t>Consultation documentaire :</t>
    </r>
    <r>
      <rPr>
        <sz val="12"/>
        <color theme="1"/>
        <rFont val="Calibri"/>
        <family val="2"/>
      </rPr>
      <t xml:space="preserve">
• Tous éléments de traçabilité dans le dossier permettant de confirmer l'accompagnement de la fin de vie et/ou du deuil de la personne.
• Liste des partenaires et personnes ressources-mobilisables.
• Procédures d'accompagnement en fin de vie.</t>
    </r>
  </si>
  <si>
    <r>
      <rPr>
        <b/>
        <u/>
        <sz val="12"/>
        <color rgb="FF2F299F"/>
        <rFont val="Calibri"/>
        <family val="2"/>
      </rPr>
      <t>RBPP HAS - spécifiques</t>
    </r>
    <r>
      <rPr>
        <b/>
        <u/>
        <sz val="12"/>
        <color rgb="FF0070C0"/>
        <rFont val="Calibri"/>
        <family val="2"/>
      </rPr>
      <t xml:space="preserve">
</t>
    </r>
    <r>
      <rPr>
        <sz val="12"/>
        <rFont val="Calibri"/>
        <family val="2"/>
      </rPr>
      <t xml:space="preserve">• Guide méthodologique Le déploiement de la bientraitance Les principes de bientraitance : déclinaison d’une charte, 2012.
</t>
    </r>
    <r>
      <rPr>
        <b/>
        <u/>
        <sz val="12"/>
        <color rgb="FF2F299F"/>
        <rFont val="Calibri"/>
        <family val="2"/>
      </rPr>
      <t>Références légales et réglementations</t>
    </r>
    <r>
      <rPr>
        <b/>
        <u/>
        <sz val="12"/>
        <color rgb="FF0070C0"/>
        <rFont val="Calibri"/>
        <family val="2"/>
      </rPr>
      <t xml:space="preserve">
</t>
    </r>
    <r>
      <rPr>
        <sz val="12"/>
        <rFont val="Calibri"/>
        <family val="2"/>
      </rPr>
      <t>• CASF : Article L311-8.</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</si>
  <si>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éléments dans le dossier de la personne accompagnée permettant d'attester du repérage des situations de crise ou de rupture dans son accompagnement ou son parcours.</t>
    </r>
    <r>
      <rPr>
        <b/>
        <sz val="12"/>
        <color theme="1"/>
        <rFont val="Calibri"/>
        <family val="2"/>
      </rPr>
      <t xml:space="preserve"> Exemples </t>
    </r>
    <r>
      <rPr>
        <sz val="12"/>
        <color theme="1"/>
        <rFont val="Calibri"/>
        <family val="2"/>
      </rPr>
      <t>:  Traçabilité du repérage, outils de repérage et d'évaluation des risques , liste des personnes-ressources à alerter.</t>
    </r>
  </si>
  <si>
    <r>
      <rPr>
        <b/>
        <u/>
        <sz val="12"/>
        <color rgb="FF2F299F"/>
        <rFont val="Calibri"/>
        <family val="2"/>
      </rPr>
      <t>Textes PJJ</t>
    </r>
    <r>
      <rPr>
        <sz val="12"/>
        <color theme="1"/>
        <rFont val="Calibri"/>
        <family val="2"/>
      </rPr>
      <t xml:space="preserve">
• Référentiel des pratiques éducatives, septembre 2022.
• Note du 10 février 2017 relative à l’adaptabilité des modalités de prise en charge.
• Note d'orientation DPJJ du 30 septembre 2014 sur la continuité des parcours.
• Note du 24 décembre 2015 relative à la prévention et la gestion des situations de violence au sein des établissements et services de la protection judiciaire de la jeunesse.</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xml:space="preserve">• RBPP Favoriser les articulations entre les professionnels intervenant en protection de l’enfance et les professionnels intervenant dans un cadre pénal, à l’égard d’un mineur, 2015.
</t>
    </r>
    <r>
      <rPr>
        <b/>
        <u/>
        <sz val="12"/>
        <color rgb="FF2F299F"/>
        <rFont val="Calibri"/>
        <family val="2"/>
      </rPr>
      <t>Références légales et réglementations</t>
    </r>
    <r>
      <rPr>
        <b/>
        <u/>
        <sz val="12"/>
        <color rgb="FF0070C0"/>
        <rFont val="Calibri"/>
        <family val="2"/>
      </rPr>
      <t xml:space="preserve">
</t>
    </r>
    <r>
      <rPr>
        <sz val="12"/>
        <rFont val="Calibri"/>
        <family val="2"/>
      </rPr>
      <t>• CASF : Article L312-7.</t>
    </r>
    <r>
      <rPr>
        <sz val="12"/>
        <color theme="1"/>
        <rFont val="Calibri"/>
        <family val="2"/>
      </rPr>
      <t xml:space="preserve">
</t>
    </r>
    <r>
      <rPr>
        <sz val="12"/>
        <rFont val="Calibri"/>
        <family val="2"/>
      </rPr>
      <t>• CJPM : Article R. 241-2.</t>
    </r>
  </si>
  <si>
    <r>
      <rPr>
        <b/>
        <sz val="12"/>
        <color theme="1"/>
        <rFont val="Calibri"/>
        <family val="2"/>
      </rPr>
      <t>Consultation documentaire :</t>
    </r>
    <r>
      <rPr>
        <sz val="12"/>
        <color theme="1"/>
        <rFont val="Calibri"/>
        <family val="2"/>
      </rPr>
      <t xml:space="preserve">
Tous éléments présents dans le dossier permettant d'attester des adaptations apportées par les professionnels après interruptions ou ruptures dans l'accompagnement de la personne. </t>
    </r>
    <r>
      <rPr>
        <b/>
        <sz val="12"/>
        <color theme="1"/>
        <rFont val="Calibri"/>
        <family val="2"/>
      </rPr>
      <t>Exemples</t>
    </r>
    <r>
      <rPr>
        <sz val="12"/>
        <color theme="1"/>
        <rFont val="Calibri"/>
        <family val="2"/>
      </rPr>
      <t xml:space="preserve"> : PCPC, CR de synthèse, PS, etc.</t>
    </r>
  </si>
  <si>
    <r>
      <rPr>
        <b/>
        <u/>
        <sz val="12"/>
        <color rgb="FF2F299F"/>
        <rFont val="Calibri"/>
        <family val="2"/>
      </rPr>
      <t>Textes PJJ</t>
    </r>
    <r>
      <rPr>
        <sz val="12"/>
        <color theme="1"/>
        <rFont val="Calibri"/>
        <family val="2"/>
      </rPr>
      <t xml:space="preserve">
• Référentiel des pratiques éducatives, septembre 2022.
• Note du 10 février 2017 relative à l’adaptabilité des modalités de prise en charge.
• Note d'orientation DPJJ du 30 septembre 2014 sur la continuité des parcours.</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xml:space="preserve">• RBPP Favoriser les articulations entre les professionnels intervenant en protection de l’enfance et les professionnels intervenant dans un cadre pénal, à l’égard d’un mineur, 2015.
</t>
    </r>
  </si>
  <si>
    <r>
      <rPr>
        <b/>
        <sz val="12"/>
        <color theme="1"/>
        <rFont val="Calibri"/>
        <family val="2"/>
      </rPr>
      <t>Consultation documentaire :</t>
    </r>
    <r>
      <rPr>
        <sz val="12"/>
        <color theme="1"/>
        <rFont val="Calibri"/>
        <family val="2"/>
      </rPr>
      <t xml:space="preserve">
Tous supports permettant d'apporter la preuve de la réalisation des sensibilisations/formations des professionnels au repérage, à la prévention et à la gestion des risques de rupture de parcours de la personne accompagnée. </t>
    </r>
    <r>
      <rPr>
        <b/>
        <sz val="12"/>
        <color theme="1"/>
        <rFont val="Calibri"/>
        <family val="2"/>
      </rPr>
      <t>Exemples</t>
    </r>
    <r>
      <rPr>
        <sz val="12"/>
        <color theme="1"/>
        <rFont val="Calibri"/>
        <family val="2"/>
      </rPr>
      <t xml:space="preserve"> : Plan de formation, actions de sensibilisation, feuilles d'émargement, ressources pédagogiques, modalités d’accès ou supports spécifiques.</t>
    </r>
  </si>
  <si>
    <r>
      <rPr>
        <b/>
        <u/>
        <sz val="12"/>
        <color rgb="FF2F299F"/>
        <rFont val="Calibri"/>
        <family val="2"/>
      </rPr>
      <t>Textes PJJ</t>
    </r>
    <r>
      <rPr>
        <b/>
        <u/>
        <sz val="12"/>
        <color rgb="FF0070C0"/>
        <rFont val="Calibri"/>
        <family val="2"/>
      </rPr>
      <t xml:space="preserve">
</t>
    </r>
    <r>
      <rPr>
        <sz val="12"/>
        <rFont val="Calibri"/>
        <family val="2"/>
      </rPr>
      <t xml:space="preserve">•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
</t>
    </r>
    <r>
      <rPr>
        <b/>
        <u/>
        <sz val="12"/>
        <color rgb="FF2F299F"/>
        <rFont val="Calibri"/>
        <family val="2"/>
      </rPr>
      <t>Références légales et réglementations</t>
    </r>
    <r>
      <rPr>
        <b/>
        <u/>
        <sz val="12"/>
        <color rgb="FF0070C0"/>
        <rFont val="Calibri"/>
        <family val="2"/>
      </rPr>
      <t xml:space="preserve">
</t>
    </r>
    <r>
      <rPr>
        <sz val="12"/>
        <rFont val="Calibri"/>
        <family val="2"/>
      </rPr>
      <t>• Loi n° 2007-148 du 2 février 2007 sur la modernisation de la fonction publique.
• Décret n° 2007-1470 du 15 octobre 2007 relatif à la formation professionnelle tout au long de la vie (article 1er).
• Décret du 9 juillet 2008 relatif à l'organisation du ministère de la justice.
• Circulaire de la DGAFP du 13 septembre 2013 relative à l'orientation des priorités interministérielles fixées à la formation  professionnelle tout au  long de la vie des agents de l’État.</t>
    </r>
    <r>
      <rPr>
        <b/>
        <u/>
        <sz val="12"/>
        <color rgb="FF0070C0"/>
        <rFont val="Calibri"/>
        <family val="2"/>
      </rPr>
      <t xml:space="preserve">
</t>
    </r>
    <r>
      <rPr>
        <b/>
        <u/>
        <sz val="12"/>
        <color rgb="FF2F299F"/>
        <rFont val="Calibri"/>
        <family val="2"/>
      </rPr>
      <t xml:space="preserve">Autres références
</t>
    </r>
    <r>
      <rPr>
        <sz val="12"/>
        <rFont val="Calibri"/>
        <family val="2"/>
      </rPr>
      <t>• CESE : Prévenir les ruptures de parcours en protection de l'enfance, 2018.</t>
    </r>
  </si>
  <si>
    <r>
      <rPr>
        <b/>
        <sz val="12"/>
        <color theme="1"/>
        <rFont val="Calibri"/>
        <family val="2"/>
      </rPr>
      <t>Consultation documentaire :</t>
    </r>
    <r>
      <rPr>
        <sz val="12"/>
        <color theme="1"/>
        <rFont val="Calibri"/>
        <family val="2"/>
      </rPr>
      <t xml:space="preserve">
• Liste des partenaires impliqués dans le parcours de la personne accompagnée.
• Compte rendu de réunion.
• Supports d'échanges d'informations.</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</si>
  <si>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RBPP Favoriser les articulations entre les professionnels intervenant en protection de l’enfance et les professionnels intervenant dans un cadre pénal, à l’égard d’un mineur, 2015.</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CJPM : Articles L241-1, L241-2 et R 241-2</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</si>
  <si>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éléments permettant de confirmer l'information de la personne accompagnée et son entourage, des alternatives possibles pour assurer la continuité de son parcours. </t>
    </r>
    <r>
      <rPr>
        <b/>
        <sz val="12"/>
        <color theme="1"/>
        <rFont val="Calibri"/>
        <family val="2"/>
      </rPr>
      <t xml:space="preserve">Exemples </t>
    </r>
    <r>
      <rPr>
        <sz val="12"/>
        <color theme="1"/>
        <rFont val="Calibri"/>
        <family val="2"/>
      </rPr>
      <t>: coordonnées d'autres dispositifs, relevé d'entretien avec la personne accompagnée et/ou son entourage, DIPC, PCPC, fiches liaison, etc.</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</si>
  <si>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CJPM : articles L311-1, L311-2, L311-3 et L311-4.</t>
    </r>
  </si>
  <si>
    <r>
      <rPr>
        <b/>
        <sz val="12"/>
        <color theme="1"/>
        <rFont val="Calibri"/>
        <family val="2"/>
      </rPr>
      <t>Consultation documentaire :</t>
    </r>
    <r>
      <rPr>
        <sz val="12"/>
        <color theme="1"/>
        <rFont val="Calibri"/>
        <family val="2"/>
      </rPr>
      <t xml:space="preserve">
Tous éléments permettant d'apporter la preuve que les informations sont bien transmises aux professionnels qui prennent le relais de l'accompagnement de la personne et à l'entourage. </t>
    </r>
    <r>
      <rPr>
        <b/>
        <sz val="12"/>
        <rFont val="Calibri"/>
        <family val="2"/>
      </rPr>
      <t xml:space="preserve">Exemples </t>
    </r>
    <r>
      <rPr>
        <sz val="12"/>
        <rFont val="Calibri"/>
        <family val="2"/>
      </rPr>
      <t>: Dossier de liaison d'urgence (DLU), fiche de transfert/navette, prescription, fiche de liaison, PCPC, etc.</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</si>
  <si>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RBPP Favoriser les articulations entre les professionnels intervenant en protection de l’enfance et les professionnels intervenant dans un cadre pénal, à l’égard d’un mineur, 2015.</t>
    </r>
    <r>
      <rPr>
        <b/>
        <u/>
        <sz val="12"/>
        <color rgb="FF0070C0"/>
        <rFont val="Calibri"/>
        <family val="2"/>
      </rPr>
      <t xml:space="preserve">
</t>
    </r>
    <r>
      <rPr>
        <b/>
        <u/>
        <sz val="12"/>
        <color rgb="FF2F299F"/>
        <rFont val="Calibri"/>
        <family val="2"/>
      </rPr>
      <t>Légales et réglementations</t>
    </r>
    <r>
      <rPr>
        <b/>
        <u/>
        <sz val="12"/>
        <color rgb="FF0070C0"/>
        <rFont val="Calibri"/>
        <family val="2"/>
      </rPr>
      <t xml:space="preserve">
</t>
    </r>
    <r>
      <rPr>
        <sz val="12"/>
        <rFont val="Calibri"/>
        <family val="2"/>
      </rPr>
      <t>• CSP : Article L1110-4.</t>
    </r>
    <r>
      <rPr>
        <b/>
        <u/>
        <sz val="12"/>
        <color rgb="FF0070C0"/>
        <rFont val="Calibri"/>
        <family val="2"/>
      </rPr>
      <t xml:space="preserve">
</t>
    </r>
    <r>
      <rPr>
        <sz val="12"/>
        <rFont val="Calibri"/>
        <family val="2"/>
      </rPr>
      <t>• CJPM : Articles L241-1 et L241-2</t>
    </r>
    <r>
      <rPr>
        <b/>
        <sz val="12"/>
        <rFont val="Calibri"/>
        <family val="2"/>
      </rPr>
      <t>.</t>
    </r>
  </si>
  <si>
    <r>
      <rPr>
        <b/>
        <sz val="12"/>
        <color theme="1"/>
        <rFont val="Calibri"/>
        <family val="2"/>
      </rPr>
      <t>Consultation documentaire :</t>
    </r>
    <r>
      <rPr>
        <sz val="12"/>
        <color theme="1"/>
        <rFont val="Calibri"/>
        <family val="2"/>
      </rPr>
      <t xml:space="preserve">
• Comptes-rendus de réunion.
• Transmissions ciblées, synthèses.
• Fiche technique CJPM "Secret professionnel et partage d'information".</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</si>
  <si>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color rgb="FF0070C0"/>
        <rFont val="Calibri"/>
        <family val="2"/>
      </rPr>
      <t xml:space="preserve">
</t>
    </r>
    <r>
      <rPr>
        <b/>
        <u/>
        <sz val="12"/>
        <color rgb="FF2F299F"/>
        <rFont val="Calibri"/>
        <family val="2"/>
      </rPr>
      <t>Légales et réglementations</t>
    </r>
    <r>
      <rPr>
        <b/>
        <u/>
        <sz val="12"/>
        <color rgb="FF0070C0"/>
        <rFont val="Calibri"/>
        <family val="2"/>
      </rPr>
      <t xml:space="preserve">
</t>
    </r>
    <r>
      <rPr>
        <sz val="12"/>
        <rFont val="Calibri"/>
        <family val="2"/>
      </rPr>
      <t>CJPM : Articles L241-1 et L241-2.</t>
    </r>
  </si>
  <si>
    <r>
      <rPr>
        <b/>
        <sz val="12"/>
        <color theme="1"/>
        <rFont val="Calibri"/>
        <family val="2"/>
      </rPr>
      <t>Consultation documentaire :</t>
    </r>
    <r>
      <rPr>
        <sz val="12"/>
        <color theme="1"/>
        <rFont val="Calibri"/>
        <family val="2"/>
      </rPr>
      <t xml:space="preserve">
Toutes procédures, protocoles ou autre(s) document(s) décrivant les règles de sécurisation des données, des dossiers et des accès.
</t>
    </r>
    <r>
      <rPr>
        <b/>
        <sz val="12"/>
        <color theme="1"/>
        <rFont val="Calibri"/>
        <family val="2"/>
      </rPr>
      <t>Observations :</t>
    </r>
    <r>
      <rPr>
        <sz val="12"/>
        <color theme="1"/>
        <rFont val="Calibri"/>
        <family val="2"/>
      </rPr>
      <t xml:space="preserve">
Toutes observations permettant de s'assurer du respect des règles de sécurisation des données. </t>
    </r>
    <r>
      <rPr>
        <b/>
        <sz val="12"/>
        <color theme="1"/>
        <rFont val="Calibri"/>
        <family val="2"/>
      </rPr>
      <t>Exemples</t>
    </r>
    <r>
      <rPr>
        <sz val="12"/>
        <color theme="1"/>
        <rFont val="Calibri"/>
        <family val="2"/>
      </rPr>
      <t xml:space="preserve"> : modalités d'accès aux dossiers et sécurisation, utilisation des identifiants et mots de passe personnels, armoires fermées à clé.</t>
    </r>
  </si>
  <si>
    <r>
      <rPr>
        <b/>
        <u/>
        <sz val="12"/>
        <color rgb="FF2F299F"/>
        <rFont val="Calibri"/>
        <family val="2"/>
      </rPr>
      <t>Textes PJJ</t>
    </r>
    <r>
      <rPr>
        <b/>
        <u/>
        <sz val="12"/>
        <color rgb="FF0070C0"/>
        <rFont val="Calibri"/>
        <family val="2"/>
      </rPr>
      <t xml:space="preserve">
</t>
    </r>
    <r>
      <rPr>
        <sz val="12"/>
        <rFont val="Calibri"/>
        <family val="2"/>
      </rPr>
      <t>• Note DPJJ-SDPOM du 8 avril 2011 relative aux conditions d'usage du système d'information virtuel de la DPJJ.
• Note DPJJ-SDPOM du 25 février 2016 relative à la sécurité informatique des services éducatifs et administratifs autorisés à utiliser des postes de travail informatiques non connectés au réseau privé virtuel justice (RVPN).</t>
    </r>
    <r>
      <rPr>
        <b/>
        <u/>
        <sz val="12"/>
        <color rgb="FF0070C0"/>
        <rFont val="Calibri"/>
        <family val="2"/>
      </rPr>
      <t xml:space="preserve">
</t>
    </r>
    <r>
      <rPr>
        <sz val="12"/>
        <rFont val="Calibri"/>
        <family val="2"/>
      </rPr>
      <t>• Charte des utilisateurs du réseau privé virtuel justice et annexes, DPJJ.</t>
    </r>
    <r>
      <rPr>
        <b/>
        <u/>
        <sz val="12"/>
        <color rgb="FF0070C0"/>
        <rFont val="Calibri"/>
        <family val="2"/>
      </rPr>
      <t xml:space="preserve">
</t>
    </r>
    <r>
      <rPr>
        <sz val="12"/>
        <rFont val="Calibri"/>
        <family val="2"/>
      </rPr>
      <t>• Charte d'utilisation des smartphones.</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Règlement général de la protection des données (RGPD).</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</si>
  <si>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documents définissant la stratégie de l'ESSMS en matière de bientraitance. </t>
    </r>
    <r>
      <rPr>
        <b/>
        <sz val="12"/>
        <color theme="1"/>
        <rFont val="Calibri"/>
        <family val="2"/>
      </rPr>
      <t xml:space="preserve">Exemples </t>
    </r>
    <r>
      <rPr>
        <sz val="12"/>
        <color theme="1"/>
        <rFont val="Calibri"/>
        <family val="2"/>
      </rPr>
      <t>: Projet d'établissement/de service, livret d’accueil.</t>
    </r>
  </si>
  <si>
    <r>
      <rPr>
        <b/>
        <u/>
        <sz val="12"/>
        <color rgb="FF2F299F"/>
        <rFont val="Calibri"/>
        <family val="2"/>
      </rPr>
      <t xml:space="preserve">Textes PJJ </t>
    </r>
    <r>
      <rPr>
        <b/>
        <u/>
        <sz val="12"/>
        <color rgb="FF0070C0"/>
        <rFont val="Calibri"/>
        <family val="2"/>
      </rPr>
      <t xml:space="preserve">
</t>
    </r>
    <r>
      <rPr>
        <sz val="12"/>
        <rFont val="Calibri"/>
        <family val="2"/>
      </rPr>
      <t>• Note du 4 décembre 2015 relative à la prévention et la gestion des situations de violence (Cf. notamment pages 3 et 4 : « 1.1 un cadre institutionnel protecteur »).</t>
    </r>
    <r>
      <rPr>
        <b/>
        <u/>
        <sz val="12"/>
        <color rgb="FF0070C0"/>
        <rFont val="Calibri"/>
        <family val="2"/>
      </rPr>
      <t xml:space="preserve">
</t>
    </r>
    <r>
      <rPr>
        <b/>
        <u/>
        <sz val="12"/>
        <color rgb="FF2F299F"/>
        <rFont val="Calibri"/>
        <family val="2"/>
      </rPr>
      <t>RBPP HAS – Globales</t>
    </r>
    <r>
      <rPr>
        <sz val="12"/>
        <color theme="1"/>
        <rFont val="Calibri"/>
        <family val="2"/>
      </rPr>
      <t xml:space="preserve">
• RBPP La bientraitance : définition et repères pour la mise en œuvre, 2008.
</t>
    </r>
    <r>
      <rPr>
        <b/>
        <u/>
        <sz val="12"/>
        <color rgb="FF2F299F"/>
        <rFont val="Calibri"/>
        <family val="2"/>
      </rPr>
      <t>Références légales et réglementaires</t>
    </r>
    <r>
      <rPr>
        <sz val="12"/>
        <color theme="1"/>
        <rFont val="Calibri"/>
        <family val="2"/>
      </rPr>
      <t xml:space="preserve">
•  CASF : Article L311-3.
</t>
    </r>
  </si>
  <si>
    <r>
      <rPr>
        <b/>
        <sz val="12"/>
        <color theme="1"/>
        <rFont val="Calibri"/>
        <family val="2"/>
      </rPr>
      <t>Consultation documentaire :</t>
    </r>
    <r>
      <rPr>
        <sz val="12"/>
        <color theme="1"/>
        <rFont val="Calibri"/>
        <family val="2"/>
      </rPr>
      <t xml:space="preserve">
Tous documents décrivant l'organisation en place pour déployer la démarche de bientraitance de l'ESSMS. </t>
    </r>
    <r>
      <rPr>
        <b/>
        <sz val="12"/>
        <color theme="1"/>
        <rFont val="Calibri"/>
        <family val="2"/>
      </rPr>
      <t xml:space="preserve">Exemples </t>
    </r>
    <r>
      <rPr>
        <sz val="12"/>
        <color theme="1"/>
        <rFont val="Calibri"/>
        <family val="2"/>
      </rPr>
      <t>: Moyens et outils permettant la mise en œuvre de la démarche de bientraitance : charte, référents, procédure / protocole, analyse des pratiques professionnelles, DUERP.</t>
    </r>
  </si>
  <si>
    <r>
      <rPr>
        <b/>
        <u/>
        <sz val="12"/>
        <color rgb="FF2F299F"/>
        <rFont val="Calibri"/>
        <family val="2"/>
      </rPr>
      <t xml:space="preserve">Textes PJJ </t>
    </r>
    <r>
      <rPr>
        <b/>
        <u/>
        <sz val="12"/>
        <color rgb="FF0070C0"/>
        <rFont val="Calibri"/>
        <family val="2"/>
      </rPr>
      <t xml:space="preserve">
</t>
    </r>
    <r>
      <rPr>
        <sz val="12"/>
        <rFont val="Calibri"/>
        <family val="2"/>
      </rPr>
      <t>• Note du 4 décembre 2015 relative à la prévention et la gestion des situations de violence (Cf. notamment pages 3 et 4 : « 1.1 un cadre institutionnel protecteur »).</t>
    </r>
    <r>
      <rPr>
        <b/>
        <u/>
        <sz val="12"/>
        <color rgb="FF0070C0"/>
        <rFont val="Calibri"/>
        <family val="2"/>
      </rPr>
      <t xml:space="preserve">
</t>
    </r>
    <r>
      <rPr>
        <b/>
        <u/>
        <sz val="12"/>
        <color rgb="FF2F299F"/>
        <rFont val="Calibri"/>
        <family val="2"/>
      </rPr>
      <t>HAS – Globales</t>
    </r>
    <r>
      <rPr>
        <sz val="12"/>
        <color theme="1"/>
        <rFont val="Calibri"/>
        <family val="2"/>
      </rPr>
      <t xml:space="preserve">
• RBPP La bientraitance : définition et repères pour la mise en oeuvre, 2008.
• Guide méthodologique Le déploiement de la bientraitance Les principes de bientraitance : déclinaison d’une charte, 2012.
</t>
    </r>
    <r>
      <rPr>
        <b/>
        <u/>
        <sz val="12"/>
        <color rgb="FF2F299F"/>
        <rFont val="Calibri"/>
        <family val="2"/>
      </rPr>
      <t>Références légales et réglementaires</t>
    </r>
    <r>
      <rPr>
        <sz val="12"/>
        <color theme="1"/>
        <rFont val="Calibri"/>
        <family val="2"/>
      </rPr>
      <t xml:space="preserve">
• CASF : Article L311-3. 
</t>
    </r>
  </si>
  <si>
    <r>
      <rPr>
        <b/>
        <sz val="12"/>
        <color theme="1"/>
        <rFont val="Calibri"/>
        <family val="2"/>
      </rPr>
      <t>Consultation documentaire :</t>
    </r>
    <r>
      <rPr>
        <sz val="12"/>
        <color theme="1"/>
        <rFont val="Calibri"/>
        <family val="2"/>
      </rPr>
      <t xml:space="preserve">
Tous documents décrivant les actions de sensibilisation à la bientraitance pour les nouveaux arrivants. </t>
    </r>
    <r>
      <rPr>
        <b/>
        <sz val="12"/>
        <color theme="1"/>
        <rFont val="Calibri"/>
        <family val="2"/>
      </rPr>
      <t>Exemples</t>
    </r>
    <r>
      <rPr>
        <sz val="12"/>
        <color theme="1"/>
        <rFont val="Calibri"/>
        <family val="2"/>
      </rPr>
      <t xml:space="preserve"> : Actions de sensibilisation, comptes-rendus de réunion, livret d'accueil, procédure / protocole.</t>
    </r>
  </si>
  <si>
    <r>
      <rPr>
        <b/>
        <u/>
        <sz val="12"/>
        <color rgb="FF2F299F"/>
        <rFont val="Calibri"/>
        <family val="2"/>
      </rPr>
      <t>HAS – Globales</t>
    </r>
    <r>
      <rPr>
        <sz val="12"/>
        <color theme="1"/>
        <rFont val="Calibri"/>
        <family val="2"/>
      </rPr>
      <t xml:space="preserve">
• RBPP La bientraitance : définition et repères pour la mise en œuvre, 2008.
</t>
    </r>
    <r>
      <rPr>
        <b/>
        <u/>
        <sz val="12"/>
        <color rgb="FF2F299F"/>
        <rFont val="Calibri"/>
        <family val="2"/>
      </rPr>
      <t>Références légales et réglementaires</t>
    </r>
    <r>
      <rPr>
        <sz val="12"/>
        <color theme="1"/>
        <rFont val="Calibri"/>
        <family val="2"/>
      </rPr>
      <t xml:space="preserve">
• CASF : Article L311-3. 
</t>
    </r>
  </si>
  <si>
    <r>
      <rPr>
        <b/>
        <sz val="12"/>
        <color theme="1"/>
        <rFont val="Calibri"/>
        <family val="2"/>
      </rPr>
      <t>Consultation documentaire :</t>
    </r>
    <r>
      <rPr>
        <sz val="12"/>
        <color theme="1"/>
        <rFont val="Calibri"/>
        <family val="2"/>
      </rPr>
      <t xml:space="preserve">
Tous supports permettant d'apporter la preuve de la réalisation des sensibilisations/formations des professionnels à la bientraitance . </t>
    </r>
    <r>
      <rPr>
        <b/>
        <sz val="12"/>
        <color theme="1"/>
        <rFont val="Calibri"/>
        <family val="2"/>
      </rPr>
      <t xml:space="preserve">Exemples </t>
    </r>
    <r>
      <rPr>
        <sz val="12"/>
        <color theme="1"/>
        <rFont val="Calibri"/>
        <family val="2"/>
      </rPr>
      <t>: Plan de formation, actions de sensibilisation, feuilles d'émargement, ressources pédagogiques, modalités d’accès ou supports spécifiques.</t>
    </r>
  </si>
  <si>
    <r>
      <rPr>
        <b/>
        <u/>
        <sz val="12"/>
        <color rgb="FF2F299F"/>
        <rFont val="Calibri"/>
        <family val="2"/>
      </rPr>
      <t>HAS – Globales</t>
    </r>
    <r>
      <rPr>
        <sz val="12"/>
        <color theme="1"/>
        <rFont val="Calibri"/>
        <family val="2"/>
      </rPr>
      <t xml:space="preserve">
• RBPP La bientraitance : définition et repères pour la mise en œuvre, 2008.
</t>
    </r>
    <r>
      <rPr>
        <b/>
        <u/>
        <sz val="12"/>
        <color rgb="FF2F299F"/>
        <rFont val="Calibri"/>
        <family val="2"/>
      </rPr>
      <t>Références légales et réglementaires</t>
    </r>
    <r>
      <rPr>
        <sz val="12"/>
        <color theme="1"/>
        <rFont val="Calibri"/>
        <family val="2"/>
      </rPr>
      <t xml:space="preserve">
•  CASF : Article L311-3.
</t>
    </r>
    <r>
      <rPr>
        <sz val="12"/>
        <rFont val="Calibri"/>
        <family val="2"/>
      </rPr>
      <t>• Loi n° 2007-148 du 2 février 2007 sur la modernisation de la fonction publique.
• Décret n° 2007-1470 du 15 octobre 2007 relatif à la formation professionnelle tout au long de la vie (article 1er).
• Décret du 9 juillet 2008 relatif à l'organisation du ministère de la justice.
• Circulaire de la DGAFP du 13 septembre 2013 relative à l'orientation des priorités interministérielles fixées à la formation  professionnelle tout au  long de la vie des agents de l’État.</t>
    </r>
  </si>
  <si>
    <r>
      <t xml:space="preserve">L'ESSMS identifie les besoins des personnes accompagnées pour vivre dans des conditions matérielles et un cadre de vie respectueux de leurs droits fondamentaux.
L'ESSMS connaît les ressources mobilisables pour aider les personnes accompagnées dans </t>
    </r>
    <r>
      <rPr>
        <sz val="12"/>
        <rFont val="Calibri"/>
        <family val="2"/>
      </rPr>
      <t>leurs</t>
    </r>
    <r>
      <rPr>
        <sz val="12"/>
        <color rgb="FFFF0000"/>
        <rFont val="Calibri"/>
        <family val="2"/>
      </rPr>
      <t xml:space="preserve"> </t>
    </r>
    <r>
      <rPr>
        <sz val="12"/>
        <color theme="1"/>
        <rFont val="Calibri"/>
        <family val="2"/>
      </rPr>
      <t>démarches.
L'ESSMS oriente ou accompagne les personnes dans leurs démarches.</t>
    </r>
  </si>
  <si>
    <r>
      <rPr>
        <b/>
        <u/>
        <sz val="12"/>
        <color rgb="FF2F299F"/>
        <rFont val="Calibri"/>
        <family val="2"/>
      </rPr>
      <t xml:space="preserve">Textes  PJJ </t>
    </r>
    <r>
      <rPr>
        <sz val="12"/>
        <color theme="1"/>
        <rFont val="Calibri"/>
        <family val="2"/>
      </rPr>
      <t xml:space="preserve">
• Note DPJJ du 4 mai 2015 relative aux lignes directrices concernant l’élaboration du règlement de fonctionnement des établissements collectifs de placement judiciaire du SP et du SAH.
</t>
    </r>
    <r>
      <rPr>
        <b/>
        <u/>
        <sz val="12"/>
        <color rgb="FF2F299F"/>
        <rFont val="Calibri"/>
        <family val="2"/>
      </rPr>
      <t>Références légales et réglementaires</t>
    </r>
    <r>
      <rPr>
        <sz val="12"/>
        <color rgb="FF2F299F"/>
        <rFont val="Calibri"/>
        <family val="2"/>
      </rPr>
      <t xml:space="preserve">
</t>
    </r>
    <r>
      <rPr>
        <sz val="12"/>
        <color theme="1"/>
        <rFont val="Calibri"/>
        <family val="2"/>
      </rPr>
      <t xml:space="preserve">•  CASF : Article L311-3. </t>
    </r>
  </si>
  <si>
    <r>
      <rPr>
        <b/>
        <sz val="12"/>
        <color theme="1"/>
        <rFont val="Calibri"/>
        <family val="2"/>
      </rPr>
      <t>Observation :</t>
    </r>
    <r>
      <rPr>
        <sz val="12"/>
        <color theme="1"/>
        <rFont val="Calibri"/>
        <family val="2"/>
      </rPr>
      <t xml:space="preserve">
Observations des espaces de vie à destination des personnes accompagnées. </t>
    </r>
  </si>
  <si>
    <r>
      <rPr>
        <b/>
        <u/>
        <sz val="12"/>
        <color rgb="FF2F299F"/>
        <rFont val="Calibri"/>
        <family val="2"/>
      </rPr>
      <t xml:space="preserve">Textes PJJ </t>
    </r>
    <r>
      <rPr>
        <sz val="12"/>
        <color theme="1"/>
        <rFont val="Calibri"/>
        <family val="2"/>
      </rPr>
      <t xml:space="preserve">
• Programmes fonctionnels et techniques de l'ensemble des structures de la PJJ.
• Note du 4 décembre 2015 relative à la prévention et la gestion des situations de violence (Cf. notamment pages 4 et 5 : « 1.1.2 un cadre sécurisant »).
</t>
    </r>
    <r>
      <rPr>
        <b/>
        <u/>
        <sz val="12"/>
        <color rgb="FF2F299F"/>
        <rFont val="Calibri"/>
        <family val="2"/>
      </rPr>
      <t>RBPP HAS – Globales</t>
    </r>
    <r>
      <rPr>
        <b/>
        <u/>
        <sz val="12"/>
        <color rgb="FF0070C0"/>
        <rFont val="Calibri"/>
        <family val="2"/>
      </rPr>
      <t xml:space="preserve">
</t>
    </r>
    <r>
      <rPr>
        <sz val="12"/>
        <color theme="1"/>
        <rFont val="Calibri"/>
        <family val="2"/>
      </rPr>
      <t>• RBPP Concilier vie en collectivité et personnalisation de l’accueil et de l’accompagnement, 2009.</t>
    </r>
    <r>
      <rPr>
        <b/>
        <u/>
        <sz val="12"/>
        <color rgb="FF0070C0"/>
        <rFont val="Calibri"/>
        <family val="2"/>
      </rPr>
      <t xml:space="preserve">
</t>
    </r>
    <r>
      <rPr>
        <b/>
        <u/>
        <sz val="12"/>
        <color rgb="FF2F299F"/>
        <rFont val="Calibri"/>
        <family val="2"/>
      </rPr>
      <t xml:space="preserve">Références légales et réglementaires
</t>
    </r>
    <r>
      <rPr>
        <sz val="12"/>
        <color theme="1"/>
        <rFont val="Calibri"/>
        <family val="2"/>
      </rPr>
      <t xml:space="preserve">•  CASF : Article L311-3. 
</t>
    </r>
  </si>
  <si>
    <r>
      <rPr>
        <b/>
        <sz val="12"/>
        <color theme="1"/>
        <rFont val="Calibri"/>
        <family val="2"/>
      </rPr>
      <t xml:space="preserve">Consultation documentaire :
</t>
    </r>
    <r>
      <rPr>
        <sz val="12"/>
        <color theme="1"/>
        <rFont val="Calibri"/>
        <family val="2"/>
      </rPr>
      <t>Conventions partenariales, PS, PPU.</t>
    </r>
    <r>
      <rPr>
        <b/>
        <sz val="12"/>
        <color theme="1"/>
        <rFont val="Calibri"/>
        <family val="2"/>
      </rPr>
      <t xml:space="preserve">
Observation :</t>
    </r>
    <r>
      <rPr>
        <sz val="12"/>
        <color theme="1"/>
        <rFont val="Calibri"/>
        <family val="2"/>
      </rPr>
      <t xml:space="preserve">
Observations des espaces de rencontre et de socialisation, des espaces dédiés à l'apaisement et au bien-être et de 
leur facilité d'accès et de leur occupation. </t>
    </r>
    <r>
      <rPr>
        <b/>
        <sz val="12"/>
        <color theme="1"/>
        <rFont val="Calibri"/>
        <family val="2"/>
      </rPr>
      <t xml:space="preserve">Exemple </t>
    </r>
    <r>
      <rPr>
        <sz val="12"/>
        <color theme="1"/>
        <rFont val="Calibri"/>
        <family val="2"/>
      </rPr>
      <t>: Espace Snoezelen.</t>
    </r>
  </si>
  <si>
    <r>
      <rPr>
        <b/>
        <u/>
        <sz val="12"/>
        <color rgb="FF2F299F"/>
        <rFont val="Calibri"/>
        <family val="2"/>
      </rPr>
      <t xml:space="preserve">Textes PJJ </t>
    </r>
    <r>
      <rPr>
        <b/>
        <u/>
        <sz val="12"/>
        <color rgb="FF0070C0"/>
        <rFont val="Calibri"/>
        <family val="2"/>
      </rPr>
      <t xml:space="preserve">
</t>
    </r>
    <r>
      <rPr>
        <sz val="12"/>
        <rFont val="Calibri"/>
        <family val="2"/>
      </rPr>
      <t xml:space="preserve">• Note DPJJ du 16 mars 2007 relative à la mise en œuvre des dispositions de la loi n°2002-02 du 2 janvier 2002 (…) dans les services/établissements de la PJJ.
• Note DPJJ du 4 mai 2015 relative aux lignes directrices concernant l’élaboration du règlement de fonctionnement des établissements collectifs de placement judiciaire du SP et du SAH (articles 6 et 11).
• Note du 24 août 2018 (maintien des liens avec les représentants légaux).
</t>
    </r>
    <r>
      <rPr>
        <b/>
        <u/>
        <sz val="12"/>
        <color rgb="FF2F299F"/>
        <rFont val="Calibri"/>
        <family val="2"/>
      </rPr>
      <t>HAS – Globales</t>
    </r>
    <r>
      <rPr>
        <b/>
        <u/>
        <sz val="12"/>
        <color rgb="FF0070C0"/>
        <rFont val="Calibri"/>
        <family val="2"/>
      </rPr>
      <t xml:space="preserve">
</t>
    </r>
    <r>
      <rPr>
        <sz val="12"/>
        <rFont val="Calibri"/>
        <family val="2"/>
      </rPr>
      <t>• RBPP Concilier vie en collectivité et personnalisation de l’accueil et de l’accompagnement, 2009.</t>
    </r>
  </si>
  <si>
    <r>
      <rPr>
        <b/>
        <sz val="12"/>
        <color theme="1"/>
        <rFont val="Calibri"/>
        <family val="2"/>
      </rPr>
      <t>Consultation documentaire :</t>
    </r>
    <r>
      <rPr>
        <sz val="12"/>
        <color theme="1"/>
        <rFont val="Calibri"/>
        <family val="2"/>
      </rPr>
      <t xml:space="preserve">
Tous documents décrivant la stratégie de l'ESSMS en matière d'approche inclusive des accompagnements.</t>
    </r>
    <r>
      <rPr>
        <b/>
        <sz val="12"/>
        <color theme="1"/>
        <rFont val="Calibri"/>
        <family val="2"/>
      </rPr>
      <t xml:space="preserve"> Exemples</t>
    </r>
    <r>
      <rPr>
        <sz val="12"/>
        <color theme="1"/>
        <rFont val="Calibri"/>
        <family val="2"/>
      </rPr>
      <t xml:space="preserve"> : Projet d'établissement/de service, règlement de fonctionnement, livret d'accueil, convention partenariales.
</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</si>
  <si>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u/>
        <sz val="12"/>
        <rFont val="Calibri"/>
        <family val="2"/>
      </rPr>
      <t xml:space="preserve">
</t>
    </r>
    <r>
      <rPr>
        <sz val="12"/>
        <rFont val="Calibri"/>
        <family val="2"/>
      </rPr>
      <t xml:space="preserve">• Note DPJJ du 4 mai 2015 relative aux lignes directrices concernant l’élaboration du règlement de fonctionnement des établissements collectifs de placement judiciaire du SP et du SAH.
</t>
    </r>
    <r>
      <rPr>
        <b/>
        <u/>
        <sz val="12"/>
        <color rgb="FF2F299F"/>
        <rFont val="Calibri"/>
        <family val="2"/>
      </rPr>
      <t>HAS – Spécifiques</t>
    </r>
    <r>
      <rPr>
        <sz val="12"/>
        <color theme="1"/>
        <rFont val="Calibri"/>
        <family val="2"/>
      </rPr>
      <t xml:space="preserve">
• RBPP Accompagner la scolarité et contribuer à l’inclusion scolaire, 2021.
</t>
    </r>
    <r>
      <rPr>
        <b/>
        <u/>
        <sz val="12"/>
        <color rgb="FF2F299F"/>
        <rFont val="Calibri"/>
        <family val="2"/>
      </rPr>
      <t>Autres références</t>
    </r>
    <r>
      <rPr>
        <sz val="12"/>
        <color theme="1"/>
        <rFont val="Calibri"/>
        <family val="2"/>
      </rPr>
      <t xml:space="preserve">
• Stratégie des Nations unies pour l’inclusion du handicap, 2019.
</t>
    </r>
  </si>
  <si>
    <r>
      <rPr>
        <b/>
        <sz val="12"/>
        <color theme="1"/>
        <rFont val="Calibri"/>
        <family val="2"/>
      </rPr>
      <t>Consultation documentaire :</t>
    </r>
    <r>
      <rPr>
        <sz val="12"/>
        <color theme="1"/>
        <rFont val="Calibri"/>
        <family val="2"/>
      </rPr>
      <t xml:space="preserve">
Liste des partenaires mobilisables, convention partenariales, PS.
</t>
    </r>
    <r>
      <rPr>
        <b/>
        <sz val="12"/>
        <color theme="1"/>
        <rFont val="Calibri"/>
        <family val="2"/>
      </rPr>
      <t>Observation :</t>
    </r>
    <r>
      <rPr>
        <sz val="12"/>
        <color theme="1"/>
        <rFont val="Calibri"/>
        <family val="2"/>
      </rPr>
      <t xml:space="preserve">
Participation aux instances locales et à l'inscription dans les politiques publiques.</t>
    </r>
  </si>
  <si>
    <r>
      <rPr>
        <b/>
        <u/>
        <sz val="12"/>
        <color rgb="FF2F299F"/>
        <rFont val="Calibri"/>
        <family val="2"/>
      </rPr>
      <t>Textes PJJ</t>
    </r>
    <r>
      <rPr>
        <b/>
        <u/>
        <sz val="12"/>
        <color rgb="FF0070C0"/>
        <rFont val="Calibri"/>
        <family val="2"/>
      </rPr>
      <t xml:space="preserve">
</t>
    </r>
    <r>
      <rPr>
        <sz val="12"/>
        <rFont val="Calibri"/>
        <family val="2"/>
      </rPr>
      <t>• Note du 24 novembre 2017 relative aux modalités d'inscription de la PJJ au sein des politiques publiques.</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L’accompagnement des enfants ayant des difficultés psychologiques perturbant gravement les processus de socialisation, 2017.</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</si>
  <si>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documents démontrant l'inscription de l'ESSMS dans des projets communs avec des partenaires. </t>
    </r>
    <r>
      <rPr>
        <b/>
        <sz val="12"/>
        <color theme="1"/>
        <rFont val="Calibri"/>
        <family val="2"/>
      </rPr>
      <t>Exemples</t>
    </r>
    <r>
      <rPr>
        <sz val="12"/>
        <color theme="1"/>
        <rFont val="Calibri"/>
        <family val="2"/>
      </rPr>
      <t xml:space="preserve"> : Appels à projets, Projet d'établissement/de service, conventions partenariales.
</t>
    </r>
    <r>
      <rPr>
        <b/>
        <sz val="12"/>
        <color theme="1"/>
        <rFont val="Calibri"/>
        <family val="2"/>
      </rPr>
      <t>Observation :</t>
    </r>
    <r>
      <rPr>
        <sz val="12"/>
        <color theme="1"/>
        <rFont val="Calibri"/>
        <family val="2"/>
      </rPr>
      <t xml:space="preserve">
Participation aux instances locales et à l'inscription dans les politiques publiques.</t>
    </r>
  </si>
  <si>
    <r>
      <rPr>
        <b/>
        <u/>
        <sz val="12"/>
        <color rgb="FF2F299F"/>
        <rFont val="Calibri"/>
        <family val="2"/>
      </rPr>
      <t>Textes PJJ</t>
    </r>
    <r>
      <rPr>
        <b/>
        <u/>
        <sz val="12"/>
        <color rgb="FF0070C0"/>
        <rFont val="Calibri"/>
        <family val="2"/>
      </rPr>
      <t xml:space="preserve">
</t>
    </r>
    <r>
      <rPr>
        <sz val="12"/>
        <rFont val="Calibri"/>
        <family val="2"/>
      </rPr>
      <t>• Note du 24 novembre 2017 relative aux modalités d'inscription de la PJJ au sein des politiques publiques.
• Note du 22 septembre 2016 relative aux conditions d'application du décret n°2010-214 du 2 mars 2010 relatif au ressort territoiral, à l'organisation et aux attribution des services déconcentrés, établissements et services de la PJJ.</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La bientraitance : définition et repères pour la mise en oeuvre, 2008.
• RBPP Concilier vie en collectivité et personnalisation de l’accueil et de l’accompagnement, 2009.
• RBPP Élaboration, rédaction et animation du projet d’établissement ou de service, 2010.</t>
    </r>
    <r>
      <rPr>
        <b/>
        <u/>
        <sz val="12"/>
        <color rgb="FF0070C0"/>
        <rFont val="Calibri"/>
        <family val="2"/>
      </rPr>
      <t xml:space="preserve">
R</t>
    </r>
    <r>
      <rPr>
        <b/>
        <u/>
        <sz val="12"/>
        <color rgb="FF2F299F"/>
        <rFont val="Calibri"/>
        <family val="2"/>
      </rPr>
      <t xml:space="preserve">éférences légales et réglementations
</t>
    </r>
    <r>
      <rPr>
        <sz val="12"/>
        <rFont val="Calibri"/>
        <family val="2"/>
      </rPr>
      <t xml:space="preserve">• Stratégie des Nations unies pour l’inclusion du handicap, 2019.
</t>
    </r>
  </si>
  <si>
    <r>
      <rPr>
        <b/>
        <sz val="12"/>
        <color theme="1"/>
        <rFont val="Calibri"/>
        <family val="2"/>
      </rPr>
      <t>Consultation documentaire :</t>
    </r>
    <r>
      <rPr>
        <sz val="12"/>
        <color theme="1"/>
        <rFont val="Calibri"/>
        <family val="2"/>
      </rPr>
      <t xml:space="preserve">
Tous documents démontrant l'engagement de l'ESSMS dans des actions d'innovation.</t>
    </r>
    <r>
      <rPr>
        <b/>
        <sz val="12"/>
        <color theme="1"/>
        <rFont val="Calibri"/>
        <family val="2"/>
      </rPr>
      <t xml:space="preserve"> Exemples</t>
    </r>
    <r>
      <rPr>
        <sz val="12"/>
        <color theme="1"/>
        <rFont val="Calibri"/>
        <family val="2"/>
      </rPr>
      <t xml:space="preserve"> : modalités d'organisation, d'accompagnement innovantes.</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</si>
  <si>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sz val="12"/>
        <color rgb="FF00B050"/>
        <rFont val="Calibri"/>
        <family val="2"/>
      </rPr>
      <t xml:space="preserve">
</t>
    </r>
    <r>
      <rPr>
        <sz val="12"/>
        <rFont val="Calibri"/>
        <family val="2"/>
      </rPr>
      <t>• Note du 24 novembre 2017 relative aux modalités d'inscription de la PJJ au sein des politiques publiques.
• Note du 22 septembre 2016 relative aux conditions d'application du décret n°2010-214 du 2 mars 2010 relatif au ressort territoiral, à l'organisation et aux attribution des services déconcentrés, établissements et services de la PJJ.</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Élaboration, rédaction et animation du projet d’établissement ou de service, 2010.</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Circulaire conjointe 2015-121 relative au partenariat entre le ministère de l'éducation nationale, de l'enseignement supérieur et de la recherche et le ministère de la justice</t>
    </r>
    <r>
      <rPr>
        <b/>
        <u/>
        <sz val="12"/>
        <color rgb="FF0070C0"/>
        <rFont val="Calibri"/>
        <family val="2"/>
      </rPr>
      <t>.</t>
    </r>
  </si>
  <si>
    <r>
      <rPr>
        <b/>
        <sz val="12"/>
        <color theme="1"/>
        <rFont val="Calibri"/>
        <family val="2"/>
      </rPr>
      <t>Consultation documentaire :</t>
    </r>
    <r>
      <rPr>
        <sz val="12"/>
        <color theme="1"/>
        <rFont val="Calibri"/>
        <family val="2"/>
      </rPr>
      <t xml:space="preserve">
Tous documents permettant de démontrer les actions d'ouverture de l'ESSMS à et sur son environnement. </t>
    </r>
    <r>
      <rPr>
        <b/>
        <sz val="12"/>
        <color theme="1"/>
        <rFont val="Calibri"/>
        <family val="2"/>
      </rPr>
      <t xml:space="preserve">Exemples </t>
    </r>
    <r>
      <rPr>
        <sz val="12"/>
        <color theme="1"/>
        <rFont val="Calibri"/>
        <family val="2"/>
      </rPr>
      <t xml:space="preserve">: Actions de communication ciblées, participation à des journées pour l'emploi, prêt de locaux.
</t>
    </r>
    <r>
      <rPr>
        <b/>
        <sz val="12"/>
        <color theme="1"/>
        <rFont val="Calibri"/>
        <family val="2"/>
      </rPr>
      <t>Observation :</t>
    </r>
    <r>
      <rPr>
        <sz val="12"/>
        <color theme="1"/>
        <rFont val="Calibri"/>
        <family val="2"/>
      </rPr>
      <t xml:space="preserve">
Participation aux instances locales et à l'inscription dans les politiques publiques.</t>
    </r>
  </si>
  <si>
    <r>
      <rPr>
        <b/>
        <u/>
        <sz val="12"/>
        <color rgb="FF2F299F"/>
        <rFont val="Calibri"/>
        <family val="2"/>
      </rPr>
      <t>Textes PJJ</t>
    </r>
    <r>
      <rPr>
        <b/>
        <u/>
        <sz val="12"/>
        <color rgb="FF0070C0"/>
        <rFont val="Calibri"/>
        <family val="2"/>
      </rPr>
      <t xml:space="preserve">
</t>
    </r>
    <r>
      <rPr>
        <sz val="12"/>
        <rFont val="Calibri"/>
        <family val="2"/>
      </rPr>
      <t>• Note du 24 novembre 2017 relative aux modalités d'inscription de la PJJ au sein des politiques publiques.
• Note du 22 septembre 2016 relative aux conditions d'application du décret n°2010-214 du 2 mars 2010 relatif au ressort territoiral, à l'organisation et aux attribution des services déconcentrés, établissements et services de la PJJ.</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La bientraitance : définition et repères pour la mise en oeuvre, 2008.
• RBPP Ouverture de l’établissement à et sur son environnement, 2008.
• RBPP Élaboration, rédaction et animation du projet d’établissement ou de service, 2010.</t>
    </r>
    <r>
      <rPr>
        <b/>
        <u/>
        <sz val="12"/>
        <color rgb="FF0070C0"/>
        <rFont val="Calibri"/>
        <family val="2"/>
      </rPr>
      <t xml:space="preserve">
</t>
    </r>
    <r>
      <rPr>
        <b/>
        <u/>
        <sz val="12"/>
        <color rgb="FF2F299F"/>
        <rFont val="Calibri"/>
        <family val="2"/>
      </rPr>
      <t>Légales et réglementations</t>
    </r>
    <r>
      <rPr>
        <b/>
        <u/>
        <sz val="12"/>
        <color rgb="FF0070C0"/>
        <rFont val="Calibri"/>
        <family val="2"/>
      </rPr>
      <t xml:space="preserve">
</t>
    </r>
    <r>
      <rPr>
        <sz val="12"/>
        <rFont val="Calibri"/>
        <family val="2"/>
      </rPr>
      <t>• Circulaire conjointe 2015-121 relative au partenariat entre le ministère de l'éducation nationale, de l'enseignement supérieur et de la recherche et le ministère de la justice</t>
    </r>
    <r>
      <rPr>
        <u/>
        <sz val="12"/>
        <rFont val="Calibri"/>
        <family val="2"/>
      </rPr>
      <t xml:space="preserve">
</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</si>
  <si>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documents décrivant la stratégie de l'ESSMS en matière de préservation de l'autonomie et de prévention du risque d'isolement des personnes accompagnées. </t>
    </r>
    <r>
      <rPr>
        <b/>
        <sz val="12"/>
        <color theme="1"/>
        <rFont val="Calibri"/>
        <family val="2"/>
      </rPr>
      <t xml:space="preserve">Exemples </t>
    </r>
    <r>
      <rPr>
        <sz val="12"/>
        <color theme="1"/>
        <rFont val="Calibri"/>
        <family val="2"/>
      </rPr>
      <t>: Projet d'établissement/de service, éléments de communication.</t>
    </r>
  </si>
  <si>
    <r>
      <rPr>
        <b/>
        <u/>
        <sz val="12"/>
        <color rgb="FF2F299F"/>
        <rFont val="Calibri"/>
        <family val="2"/>
      </rPr>
      <t>Textes PJJ</t>
    </r>
    <r>
      <rPr>
        <b/>
        <u/>
        <sz val="12"/>
        <color rgb="FF0070C0"/>
        <rFont val="Calibri"/>
        <family val="2"/>
      </rPr>
      <t xml:space="preserve">
</t>
    </r>
    <r>
      <rPr>
        <sz val="12"/>
        <rFont val="Calibri"/>
        <family val="2"/>
      </rPr>
      <t>• Référentiel des pratiques éducatives septembre 2022.</t>
    </r>
    <r>
      <rPr>
        <b/>
        <u/>
        <sz val="12"/>
        <color rgb="FF0070C0"/>
        <rFont val="Calibri"/>
        <family val="2"/>
      </rPr>
      <t xml:space="preserve">
</t>
    </r>
    <r>
      <rPr>
        <b/>
        <u/>
        <sz val="12"/>
        <color rgb="FF2F299F"/>
        <rFont val="Calibri"/>
        <family val="2"/>
      </rPr>
      <t>Autres références</t>
    </r>
    <r>
      <rPr>
        <b/>
        <u/>
        <sz val="12"/>
        <color rgb="FF0070C0"/>
        <rFont val="Calibri"/>
        <family val="2"/>
      </rPr>
      <t xml:space="preserve">
</t>
    </r>
    <r>
      <rPr>
        <sz val="12"/>
        <rFont val="Calibri"/>
        <family val="2"/>
      </rPr>
      <t>• Guide de bonnes pratiques en matière d'évaluation de la minorité et de l'isolement des personnes se déclarant comme mineurs et privés temporairement ou définitivement de la protection de leur famille, septembre 2019.
• Instruction interministérielle n°DGS/SP4/DGCS/DGESCO/DJEPVA/DS/DGEFP/DPJJ/DGESIP/DGER/
2022/131 du 19 août 2022 relative à la stratégie nationale multisectorielle de développement des 
compétences psychosociales chez les enfants et les jeunes – 2022-2037.</t>
    </r>
  </si>
  <si>
    <r>
      <rPr>
        <b/>
        <sz val="12"/>
        <color theme="1"/>
        <rFont val="Calibri"/>
        <family val="2"/>
      </rPr>
      <t>Consultation documentaire:</t>
    </r>
    <r>
      <rPr>
        <sz val="12"/>
        <color theme="1"/>
        <rFont val="Calibri"/>
        <family val="2"/>
      </rPr>
      <t xml:space="preserve">
• Tous éléments de traçabilité dans les dossiers permettant de confirmer le repérage des situations de risque de perte d'autonomie et d'isolement des personnes accompagnées
• Tous moyens et outils permettant d'évaluer ces situations d'accompagnement.</t>
    </r>
  </si>
  <si>
    <r>
      <rPr>
        <b/>
        <u/>
        <sz val="12"/>
        <color rgb="FF2F299F"/>
        <rFont val="Calibri"/>
        <family val="2"/>
      </rPr>
      <t>Textes PJJ</t>
    </r>
    <r>
      <rPr>
        <b/>
        <u/>
        <sz val="12"/>
        <color rgb="FF0070C0"/>
        <rFont val="Calibri"/>
        <family val="2"/>
      </rPr>
      <t xml:space="preserve">
</t>
    </r>
    <r>
      <rPr>
        <sz val="12"/>
        <rFont val="Calibri"/>
        <family val="2"/>
      </rPr>
      <t xml:space="preserve">• Référentiel des pratiques éducatives septembre 2022.
</t>
    </r>
    <r>
      <rPr>
        <b/>
        <u/>
        <sz val="12"/>
        <color rgb="FF2F299F"/>
        <rFont val="Calibri"/>
        <family val="2"/>
      </rPr>
      <t>Autres références</t>
    </r>
    <r>
      <rPr>
        <b/>
        <u/>
        <sz val="12"/>
        <color rgb="FF0070C0"/>
        <rFont val="Calibri"/>
        <family val="2"/>
      </rPr>
      <t xml:space="preserve">
</t>
    </r>
    <r>
      <rPr>
        <sz val="12"/>
        <rFont val="Calibri"/>
        <family val="2"/>
      </rPr>
      <t xml:space="preserve">• Guide de bonnes pratiques en matière d'évaluation de la minorité et de l'isolement des personnes se déclarant comme mineurs et privés temporairement ou définitivement de la protection de leur famille, septembre 2019.
• Instruction interministérielle n°DGS/SP4/DGCS/DGESCO/DJEPVA/DS/DGEFP/DPJJ/DGESIP/DGER/
2022/131 du 19 août 2022 relative à la stratégie nationale multisectorielle de développement des 
compétences psychosociales chez les enfants et les jeunes – 2022-2037.
</t>
    </r>
  </si>
  <si>
    <r>
      <rPr>
        <b/>
        <u/>
        <sz val="12"/>
        <color rgb="FF2F299F"/>
        <rFont val="Calibri"/>
        <family val="2"/>
      </rPr>
      <t>Textes PJJ</t>
    </r>
    <r>
      <rPr>
        <b/>
        <u/>
        <sz val="12"/>
        <color rgb="FF0070C0"/>
        <rFont val="Calibri"/>
        <family val="2"/>
      </rPr>
      <t xml:space="preserve">
</t>
    </r>
    <r>
      <rPr>
        <sz val="12"/>
        <rFont val="Calibri"/>
        <family val="2"/>
      </rPr>
      <t xml:space="preserve">•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
</t>
    </r>
    <r>
      <rPr>
        <b/>
        <u/>
        <sz val="12"/>
        <color rgb="FF2F299F"/>
        <rFont val="Calibri"/>
        <family val="2"/>
      </rPr>
      <t>Références légales et réglementations</t>
    </r>
    <r>
      <rPr>
        <b/>
        <u/>
        <sz val="12"/>
        <color rgb="FF0070C0"/>
        <rFont val="Calibri"/>
        <family val="2"/>
      </rPr>
      <t xml:space="preserve">
</t>
    </r>
    <r>
      <rPr>
        <sz val="12"/>
        <rFont val="Calibri"/>
        <family val="2"/>
      </rPr>
      <t>• Loi n° 2007-148 du 2 février 2007 sur la modernisation de la fonction publique.
• Décret n° 2007-1470 du 15 octobre 2007 relatif à la formation professionnelle tout au long de la vie (article 1er).
• Décret du 9 juillet 2008 relatif à l'organisation du ministère de la justice.
• Circulaire de la DGAFP du 13 septembre 2013 relative à l'orientation des priorités interministérielles fixées à la formation  professionnelle tout au  long de la vie des agents de l’État.</t>
    </r>
    <r>
      <rPr>
        <u/>
        <sz val="12"/>
        <rFont val="Calibri"/>
        <family val="2"/>
      </rPr>
      <t xml:space="preserve">
</t>
    </r>
  </si>
  <si>
    <r>
      <rPr>
        <b/>
        <u/>
        <sz val="12"/>
        <color rgb="FF2F299F"/>
        <rFont val="Calibri"/>
        <family val="2"/>
      </rPr>
      <t>Textes PJJ</t>
    </r>
    <r>
      <rPr>
        <b/>
        <u/>
        <sz val="12"/>
        <color rgb="FF0070C0"/>
        <rFont val="Calibri"/>
        <family val="2"/>
      </rPr>
      <t xml:space="preserve">
</t>
    </r>
    <r>
      <rPr>
        <sz val="12"/>
        <rFont val="Calibri"/>
        <family val="2"/>
      </rPr>
      <t xml:space="preserve">• Les orientations PJJ promotrice de santé 2023-2027.
• Référentiel des pratiques éducatives, septembre 2022. 
</t>
    </r>
    <r>
      <rPr>
        <b/>
        <u/>
        <sz val="12"/>
        <color rgb="FF2F299F"/>
        <rFont val="Calibri"/>
        <family val="2"/>
      </rPr>
      <t xml:space="preserve">Autres références </t>
    </r>
    <r>
      <rPr>
        <b/>
        <u/>
        <sz val="12"/>
        <color rgb="FF0070C0"/>
        <rFont val="Calibri"/>
        <family val="2"/>
      </rPr>
      <t xml:space="preserve">
</t>
    </r>
    <r>
      <rPr>
        <sz val="12"/>
        <rFont val="Calibri"/>
        <family val="2"/>
      </rPr>
      <t>• Guide technique " Qualité de la prise en charge médicamenteuse des mineurs &amp; jeunes majeurs" Omédit Normandie.</t>
    </r>
    <r>
      <rPr>
        <u/>
        <sz val="12"/>
        <rFont val="Calibri"/>
        <family val="2"/>
      </rPr>
      <t xml:space="preserve">
</t>
    </r>
    <r>
      <rPr>
        <sz val="12"/>
        <color theme="1"/>
        <rFont val="Calibri"/>
        <family val="2"/>
      </rPr>
      <t xml:space="preserve">
</t>
    </r>
  </si>
  <si>
    <r>
      <rPr>
        <b/>
        <sz val="12"/>
        <color theme="1"/>
        <rFont val="Calibri"/>
        <family val="2"/>
      </rPr>
      <t>Consultation documentaire :</t>
    </r>
    <r>
      <rPr>
        <sz val="12"/>
        <color theme="1"/>
        <rFont val="Calibri"/>
        <family val="2"/>
      </rPr>
      <t xml:space="preserve">
• Tous documents décrivant la stratégie de l'ESSMS en matière de prévention et de maîtrise du risque infectieux. Exemples : Projet d'établissement/de service, description de l'organisation, des rôles et responsabilités.
• Tous éléments de communication sur les règles d'hygiène et de prévention (procédures/protocoles, conduite à tenir, plaquettes, affichage) dans chaque domaine concerné (Hygiène locaux, hygiène des mains, décontamination, linge, DASRI,...)
• Système d'évaluation des pratiques, résultats et actions d'amélioration.
• Dates des dernières révisions de la politique de prévention et de maîtrise du risque infectieux.</t>
    </r>
  </si>
  <si>
    <r>
      <rPr>
        <b/>
        <u/>
        <sz val="12"/>
        <color rgb="FF2F299F"/>
        <rFont val="Calibri"/>
        <family val="2"/>
      </rPr>
      <t>Textes PJJ</t>
    </r>
    <r>
      <rPr>
        <b/>
        <u/>
        <sz val="12"/>
        <color rgb="FF0070C0"/>
        <rFont val="Calibri"/>
        <family val="2"/>
      </rPr>
      <t xml:space="preserve">
</t>
    </r>
    <r>
      <rPr>
        <sz val="12"/>
        <rFont val="Calibri"/>
        <family val="2"/>
      </rPr>
      <t>• Guide DPJJ santé et sécurité au travail de mai 2015.
• Guide DPJJ des bonnes pratiques en matière de DUERP, avril 2016.</t>
    </r>
    <r>
      <rPr>
        <b/>
        <u/>
        <sz val="12"/>
        <color rgb="FF0070C0"/>
        <rFont val="Calibri"/>
        <family val="2"/>
      </rPr>
      <t xml:space="preserve">
</t>
    </r>
    <r>
      <rPr>
        <b/>
        <u/>
        <sz val="12"/>
        <color rgb="FF2F299F"/>
        <rFont val="Calibri"/>
        <family val="2"/>
      </rPr>
      <t>Références légales et réglementations</t>
    </r>
    <r>
      <rPr>
        <sz val="12"/>
        <color rgb="FF2F299F"/>
        <rFont val="Calibri"/>
        <family val="2"/>
      </rPr>
      <t xml:space="preserve">
</t>
    </r>
    <r>
      <rPr>
        <sz val="12"/>
        <rFont val="Calibri"/>
        <family val="2"/>
      </rPr>
      <t>• Décret du 28 mai 1982 relatif à l'hygiène et à la sécurité du travail ainsi qu'à la prévention médicale dans la fonction publique.
• CASF</t>
    </r>
    <r>
      <rPr>
        <b/>
        <sz val="12"/>
        <rFont val="Calibri"/>
        <family val="2"/>
      </rPr>
      <t xml:space="preserve"> </t>
    </r>
    <r>
      <rPr>
        <sz val="12"/>
        <rFont val="Calibri"/>
        <family val="2"/>
      </rPr>
      <t>: Article L312-1  relatif aux conditions techniques minimales d'organisation et de fonctionnement des ESSMS, article R311 relatif au contenu du règlement de fonctionnement en matière de sécurité.
• CSP</t>
    </r>
    <r>
      <rPr>
        <b/>
        <sz val="12"/>
        <rFont val="Calibri"/>
        <family val="2"/>
      </rPr>
      <t xml:space="preserve"> </t>
    </r>
    <r>
      <rPr>
        <sz val="12"/>
        <rFont val="Calibri"/>
        <family val="2"/>
      </rPr>
      <t>: Article R1413-79</t>
    </r>
    <r>
      <rPr>
        <b/>
        <u/>
        <sz val="12"/>
        <color rgb="FF0070C0"/>
        <rFont val="Calibri"/>
        <family val="2"/>
      </rPr>
      <t>.</t>
    </r>
  </si>
  <si>
    <r>
      <rPr>
        <b/>
        <sz val="12"/>
        <color theme="1"/>
        <rFont val="Calibri"/>
        <family val="2"/>
      </rPr>
      <t>Consultation documentaire :</t>
    </r>
    <r>
      <rPr>
        <sz val="12"/>
        <color theme="1"/>
        <rFont val="Calibri"/>
        <family val="2"/>
      </rPr>
      <t xml:space="preserve">
Tous éléments mis à disposition des professionnels pour déclarer, analyser le risque infectieux. 
</t>
    </r>
    <r>
      <rPr>
        <b/>
        <sz val="12"/>
        <color theme="1"/>
        <rFont val="Calibri"/>
        <family val="2"/>
      </rPr>
      <t>Exemples</t>
    </r>
    <r>
      <rPr>
        <sz val="12"/>
        <color theme="1"/>
        <rFont val="Calibri"/>
        <family val="2"/>
      </rPr>
      <t xml:space="preserve"> : Plan bleu, DARI, fiche de signalement, d'alerte.
</t>
    </r>
    <r>
      <rPr>
        <b/>
        <sz val="12"/>
        <color theme="1"/>
        <rFont val="Calibri"/>
        <family val="2"/>
      </rPr>
      <t>Observation :</t>
    </r>
    <r>
      <rPr>
        <sz val="12"/>
        <color theme="1"/>
        <rFont val="Calibri"/>
        <family val="2"/>
      </rPr>
      <t xml:space="preserve">
Toutes observations permettant de confirmer le respect des règles d'hygiène, de prévention et de gestion du risque infectieux, quelle que soit l'activté concernée. </t>
    </r>
    <r>
      <rPr>
        <b/>
        <sz val="12"/>
        <color theme="1"/>
        <rFont val="Calibri"/>
        <family val="2"/>
      </rPr>
      <t>Exemples</t>
    </r>
    <r>
      <rPr>
        <sz val="12"/>
        <color theme="1"/>
        <rFont val="Calibri"/>
        <family val="2"/>
      </rPr>
      <t xml:space="preserve"> : Hygiène des mains, locaux, DASRI, linge,  alimentation.</t>
    </r>
  </si>
  <si>
    <r>
      <rPr>
        <b/>
        <u/>
        <sz val="12"/>
        <color rgb="FF2F299F"/>
        <rFont val="Calibri"/>
        <family val="2"/>
      </rPr>
      <t>Textes PJJ</t>
    </r>
    <r>
      <rPr>
        <b/>
        <u/>
        <sz val="12"/>
        <color rgb="FF0070C0"/>
        <rFont val="Calibri"/>
        <family val="2"/>
      </rPr>
      <t xml:space="preserve">
</t>
    </r>
    <r>
      <rPr>
        <sz val="12"/>
        <rFont val="Calibri"/>
        <family val="2"/>
      </rPr>
      <t xml:space="preserve">• Guide DPJJ santé et sécurité au travail de mai 2015.
• Guide DPJJ des bonnes pratiques en matière de DUERP, avril 2016.
</t>
    </r>
    <r>
      <rPr>
        <b/>
        <u/>
        <sz val="12"/>
        <color rgb="FF2F299F"/>
        <rFont val="Calibri"/>
        <family val="2"/>
      </rPr>
      <t>Références légales et réglementations</t>
    </r>
    <r>
      <rPr>
        <b/>
        <u/>
        <sz val="12"/>
        <color rgb="FF0070C0"/>
        <rFont val="Calibri"/>
        <family val="2"/>
      </rPr>
      <t xml:space="preserve">
</t>
    </r>
    <r>
      <rPr>
        <sz val="12"/>
        <rFont val="Calibri"/>
        <family val="2"/>
      </rPr>
      <t>• Instruction n° DGCS/SPA/2016/195 du 15 juin 2016 relative à la mise en oeuvredu progarmme national d'actions de prévention des infections associées aux soins (PROPIAS) dasn le secteur médico-social (2016-2018).
• CSP : article R1413-79.</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</si>
  <si>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supports permettant d'apporter la preuve de la réalisation des sensibilisations/formations des professionnels à la prévention et à la maîtrise du risque infectieux. </t>
    </r>
    <r>
      <rPr>
        <b/>
        <sz val="12"/>
        <color theme="1"/>
        <rFont val="Calibri"/>
        <family val="2"/>
      </rPr>
      <t>Exemples</t>
    </r>
    <r>
      <rPr>
        <sz val="12"/>
        <color theme="1"/>
        <rFont val="Calibri"/>
        <family val="2"/>
      </rPr>
      <t xml:space="preserve"> : Plan de formation, actions de sensibilisation, feuilles d'émargement, ressources pédagogiques, modalités d’accès ou supports spécifiques.</t>
    </r>
  </si>
  <si>
    <r>
      <rPr>
        <b/>
        <u/>
        <sz val="12"/>
        <color rgb="FF2F299F"/>
        <rFont val="Calibri"/>
        <family val="2"/>
      </rPr>
      <t>Textes PJJ</t>
    </r>
    <r>
      <rPr>
        <b/>
        <u/>
        <sz val="12"/>
        <color rgb="FF0070C0"/>
        <rFont val="Calibri"/>
        <family val="2"/>
      </rPr>
      <t xml:space="preserve">
</t>
    </r>
    <r>
      <rPr>
        <sz val="12"/>
        <rFont val="Calibri"/>
        <family val="2"/>
      </rPr>
      <t xml:space="preserve">•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
</t>
    </r>
    <r>
      <rPr>
        <b/>
        <u/>
        <sz val="12"/>
        <color rgb="FF2F299F"/>
        <rFont val="Calibri"/>
        <family val="2"/>
      </rPr>
      <t>Références légales et réglementations</t>
    </r>
    <r>
      <rPr>
        <b/>
        <u/>
        <sz val="12"/>
        <color rgb="FF0070C0"/>
        <rFont val="Calibri"/>
        <family val="2"/>
      </rPr>
      <t xml:space="preserve">
</t>
    </r>
    <r>
      <rPr>
        <sz val="12"/>
        <rFont val="Calibri"/>
        <family val="2"/>
      </rPr>
      <t>• Loi n° 2007-148 du 2 février 2007 sur la modernisation de la fonction publique.
• Décret n° 2007-1470 du 15 octobre 2007 relatif à la formation professionnelle tout au long de la vie (article 1er).
• Décret du 9 juillet 2008 relatif à l'organisation du ministère de la justice.
• Circulaire de la DGAFP du 13 septembre 2013 relative à l'orientation des priorités interministérielles fixées à la formation  professionnelle tout au  long de la vie des agents de l’État.</t>
    </r>
    <r>
      <rPr>
        <b/>
        <u/>
        <sz val="12"/>
        <color rgb="FF0070C0"/>
        <rFont val="Calibri"/>
        <family val="2"/>
      </rPr>
      <t xml:space="preserve">
</t>
    </r>
  </si>
  <si>
    <r>
      <rPr>
        <b/>
        <sz val="12"/>
        <color theme="1"/>
        <rFont val="Calibri"/>
        <family val="2"/>
      </rPr>
      <t>Consultation documentaire :</t>
    </r>
    <r>
      <rPr>
        <sz val="12"/>
        <color theme="1"/>
        <rFont val="Calibri"/>
        <family val="2"/>
      </rPr>
      <t xml:space="preserve">
• Tous documents décrivant la politique de l'ESSMS en matière de ressources humaines et de prévention des risques professionnels. 
• Description de l'organisation, des rôles et responsabilités.
• Tous éléments de communication sur la prévention des risques professionnels (procédures/protocoles, conduite à tenir, plaquettes, affichage). </t>
    </r>
    <r>
      <rPr>
        <b/>
        <sz val="12"/>
        <color theme="1"/>
        <rFont val="Calibri"/>
        <family val="2"/>
      </rPr>
      <t xml:space="preserve">Exemples </t>
    </r>
    <r>
      <rPr>
        <sz val="12"/>
        <color theme="1"/>
        <rFont val="Calibri"/>
        <family val="2"/>
      </rPr>
      <t>: Projet d'établissement/de service, DUERP, PRAP, outils et moyens mis en place pour garantir la sécurité des professionnels (rails de transfert, lève-malade), formation à la gestion de la violence.</t>
    </r>
  </si>
  <si>
    <r>
      <rPr>
        <b/>
        <u/>
        <sz val="12"/>
        <color rgb="FF2F299F"/>
        <rFont val="Calibri"/>
        <family val="2"/>
      </rPr>
      <t>Textes PJJ</t>
    </r>
    <r>
      <rPr>
        <b/>
        <u/>
        <sz val="12"/>
        <color rgb="FF0070C0"/>
        <rFont val="Calibri"/>
        <family val="2"/>
      </rPr>
      <t xml:space="preserve">
</t>
    </r>
    <r>
      <rPr>
        <sz val="12"/>
        <rFont val="Calibri"/>
        <family val="2"/>
      </rPr>
      <t xml:space="preserve">• Guide DPJJ santé et sécurité au travail de mai 2015.
• Guide DPJJ des bonnes pratiques en matière de DUERP, avril 2016.
</t>
    </r>
    <r>
      <rPr>
        <b/>
        <u/>
        <sz val="12"/>
        <color rgb="FF2F299F"/>
        <rFont val="Calibri"/>
        <family val="2"/>
      </rPr>
      <t xml:space="preserve">Références légales et réglementations
</t>
    </r>
    <r>
      <rPr>
        <sz val="12"/>
        <rFont val="Calibri"/>
        <family val="2"/>
      </rPr>
      <t>• Code du travail : articles  L4121-1 et R4121-1.</t>
    </r>
    <r>
      <rPr>
        <b/>
        <u/>
        <sz val="12"/>
        <color rgb="FF0070C0"/>
        <rFont val="Calibri"/>
        <family val="2"/>
      </rPr>
      <t xml:space="preserve">
</t>
    </r>
    <r>
      <rPr>
        <sz val="12"/>
        <rFont val="Calibri"/>
        <family val="2"/>
      </rPr>
      <t>• Décret no 2017/564 du 19 avril 2017 relatif aux procédures de recueil des signalements émis par les lanceurs d’alertes au sein des personnes morales de droit public ou de droit privé ou des administrations de l’État.</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</si>
  <si>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documents décrivant la procédure d'accueil des nouveaux arrivants (organisation, rôles et responsabilités).</t>
    </r>
  </si>
  <si>
    <r>
      <rPr>
        <b/>
        <u/>
        <sz val="12"/>
        <color rgb="FF2F299F"/>
        <rFont val="Calibri"/>
        <family val="2"/>
      </rPr>
      <t>RBPP HAS-Globales</t>
    </r>
    <r>
      <rPr>
        <b/>
        <u/>
        <sz val="12"/>
        <color rgb="FF0070C0"/>
        <rFont val="Calibri"/>
        <family val="2"/>
      </rPr>
      <t xml:space="preserve">
</t>
    </r>
    <r>
      <rPr>
        <sz val="12"/>
        <rFont val="Calibri"/>
        <family val="2"/>
      </rPr>
      <t>• RBPP Mise en oeuvre d’une stratégie d’adaptation à l’emploi des personnels au regard des populations accompagnées, 2008.</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</si>
  <si>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documents décrivant la GEPP, ses modalités de mise en œuvre et de suivi.</t>
    </r>
  </si>
  <si>
    <r>
      <rPr>
        <b/>
        <sz val="12"/>
        <color theme="1"/>
        <rFont val="Calibri"/>
        <family val="2"/>
      </rPr>
      <t>Consultation documentaire :</t>
    </r>
    <r>
      <rPr>
        <sz val="12"/>
        <color theme="1"/>
        <rFont val="Calibri"/>
        <family val="2"/>
      </rPr>
      <t xml:space="preserve">
Tous documents attestant du contrôle de la qualification des professionnels recrutés et des modalités d'identification des besoins de formations continues des professionnels. 
</t>
    </r>
    <r>
      <rPr>
        <b/>
        <sz val="12"/>
        <color theme="1"/>
        <rFont val="Calibri"/>
        <family val="2"/>
      </rPr>
      <t xml:space="preserve">Exemples </t>
    </r>
    <r>
      <rPr>
        <sz val="12"/>
        <color theme="1"/>
        <rFont val="Calibri"/>
        <family val="2"/>
      </rPr>
      <t>: Plan de formation, entretiens annuels, dossiers des salariés (diplômes, attestation de formation). Recueil des besoins en formation continue en lien avec les comptes rendus d'entretien professionnel et les projets de service et d'établissement.</t>
    </r>
  </si>
  <si>
    <r>
      <rPr>
        <b/>
        <u/>
        <sz val="12"/>
        <color rgb="FF2F299F"/>
        <rFont val="Calibri"/>
        <family val="2"/>
      </rPr>
      <t>RBPP HAS-Globales</t>
    </r>
    <r>
      <rPr>
        <b/>
        <u/>
        <sz val="12"/>
        <color rgb="FF0070C0"/>
        <rFont val="Calibri"/>
        <family val="2"/>
      </rPr>
      <t xml:space="preserve">
</t>
    </r>
    <r>
      <rPr>
        <sz val="12"/>
        <rFont val="Calibri"/>
        <family val="2"/>
      </rPr>
      <t>• RBPP La bientraitance : définition et repères pour la mise en oeuvre, 2008.</t>
    </r>
    <r>
      <rPr>
        <b/>
        <u/>
        <sz val="12"/>
        <color rgb="FF0070C0"/>
        <rFont val="Calibri"/>
        <family val="2"/>
      </rPr>
      <t xml:space="preserve">
</t>
    </r>
  </si>
  <si>
    <r>
      <rPr>
        <b/>
        <u/>
        <sz val="12"/>
        <color rgb="FF2F299F"/>
        <rFont val="Calibri"/>
        <family val="2"/>
      </rPr>
      <t>Textes PJJ</t>
    </r>
    <r>
      <rPr>
        <b/>
        <u/>
        <sz val="12"/>
        <color rgb="FF0070C0"/>
        <rFont val="Calibri"/>
        <family val="2"/>
      </rPr>
      <t xml:space="preserve">
</t>
    </r>
    <r>
      <rPr>
        <sz val="12"/>
        <rFont val="Calibri"/>
        <family val="2"/>
      </rPr>
      <t>• Note du 22 septembre 2016 relative aux conditions d'application du décret n°2010-214 du 2 mars 2010 relatif au ressort territoiral, à l'organisation et aux attribution des services déconcentrés, établissements et services de la PJJ.</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Élaboration, rédaction et animation du projet d’établissement ou de service, 2010.</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</si>
  <si>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supports permettant d'apporter la preuve de la réalisation des sensibilisations/formations des professionnels aux RBPP, procédures et références spécifiques à leur cadre d’intervention. 
</t>
    </r>
    <r>
      <rPr>
        <b/>
        <sz val="12"/>
        <color theme="1"/>
        <rFont val="Calibri"/>
        <family val="2"/>
      </rPr>
      <t xml:space="preserve">Exemples </t>
    </r>
    <r>
      <rPr>
        <sz val="12"/>
        <color theme="1"/>
        <rFont val="Calibri"/>
        <family val="2"/>
      </rPr>
      <t>: Plan de formation, actions de sensibilisation, feuilles d'émargement, ressources pédagogiques, modalités d’accès ou supports spécifiques.</t>
    </r>
  </si>
  <si>
    <r>
      <rPr>
        <b/>
        <u/>
        <sz val="12"/>
        <color rgb="FF2F299F"/>
        <rFont val="Calibri"/>
        <family val="2"/>
      </rPr>
      <t>Textes PJJ</t>
    </r>
    <r>
      <rPr>
        <b/>
        <u/>
        <sz val="12"/>
        <color rgb="FF0070C0"/>
        <rFont val="Calibri"/>
        <family val="2"/>
      </rPr>
      <t xml:space="preserve">
</t>
    </r>
    <r>
      <rPr>
        <sz val="12"/>
        <rFont val="Calibri"/>
        <family val="2"/>
      </rPr>
      <t>•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xml:space="preserve">• Toutes RBPP validées et publiées.
</t>
    </r>
    <r>
      <rPr>
        <b/>
        <u/>
        <sz val="12"/>
        <color rgb="FF2F299F"/>
        <rFont val="Calibri"/>
        <family val="2"/>
      </rPr>
      <t>RBPP HAS-Globales</t>
    </r>
    <r>
      <rPr>
        <b/>
        <u/>
        <sz val="12"/>
        <color rgb="FF0070C0"/>
        <rFont val="Calibri"/>
        <family val="2"/>
      </rPr>
      <t xml:space="preserve">
</t>
    </r>
    <r>
      <rPr>
        <sz val="12"/>
        <rFont val="Calibri"/>
        <family val="2"/>
      </rPr>
      <t>• Toutes RBPP validées et publiées.</t>
    </r>
    <r>
      <rPr>
        <b/>
        <u/>
        <sz val="12"/>
        <color rgb="FF0070C0"/>
        <rFont val="Calibri"/>
        <family val="2"/>
      </rPr>
      <t xml:space="preserve">
</t>
    </r>
    <r>
      <rPr>
        <b/>
        <u/>
        <sz val="12"/>
        <color rgb="FF2F299F"/>
        <rFont val="Calibri"/>
        <family val="2"/>
      </rPr>
      <t>Légales et réglementations</t>
    </r>
    <r>
      <rPr>
        <b/>
        <u/>
        <sz val="12"/>
        <color rgb="FF0070C0"/>
        <rFont val="Calibri"/>
        <family val="2"/>
      </rPr>
      <t xml:space="preserve">
</t>
    </r>
    <r>
      <rPr>
        <sz val="12"/>
        <rFont val="Calibri"/>
        <family val="2"/>
      </rPr>
      <t xml:space="preserve">• Loi du 2 février 2007 de modernisation de la fonction publique.
• Décret du 15 octobre 2007 relatif à la formation professionnelles tout au long de la vie des fonctionnaires de l'Etat.
• Décret du 26 décembre 2007 relatif à la formation professionnelle des agents non titulaires de l'Etat.
</t>
    </r>
  </si>
  <si>
    <r>
      <rPr>
        <b/>
        <sz val="12"/>
        <color theme="1"/>
        <rFont val="Calibri"/>
        <family val="2"/>
      </rPr>
      <t>Consultation documentaire :</t>
    </r>
    <r>
      <rPr>
        <sz val="12"/>
        <color theme="1"/>
        <rFont val="Calibri"/>
        <family val="2"/>
      </rPr>
      <t xml:space="preserve">
• Tous documents illustrant la politique qualité de vie au travail de l'ESSMS. </t>
    </r>
    <r>
      <rPr>
        <b/>
        <sz val="12"/>
        <color theme="1"/>
        <rFont val="Calibri"/>
        <family val="2"/>
      </rPr>
      <t>Exemples</t>
    </r>
    <r>
      <rPr>
        <sz val="12"/>
        <color theme="1"/>
        <rFont val="Calibri"/>
        <family val="2"/>
      </rPr>
      <t xml:space="preserve"> : Politique QVT, diagnostics, états des lieux, groupes de travail, ateliers ciblés, plan d'actions, documents à disposition des professionnels (DUERP).
• Toutes actions de communication sur la politique QVT et les actions mises en place.
</t>
    </r>
    <r>
      <rPr>
        <b/>
        <sz val="12"/>
        <color theme="1"/>
        <rFont val="Calibri"/>
        <family val="2"/>
      </rPr>
      <t xml:space="preserve">Observation :
</t>
    </r>
    <r>
      <rPr>
        <sz val="12"/>
        <color theme="1"/>
        <rFont val="Calibri"/>
        <family val="2"/>
      </rPr>
      <t xml:space="preserve">• Toutes observations permettant d'illustrer les actions mises en place par l'ESSMS pour favoriser la QVT des professionnels. 
• Tous affichages promouvant la QVT (ergonomie, actions de prévention).
</t>
    </r>
  </si>
  <si>
    <r>
      <rPr>
        <b/>
        <sz val="12"/>
        <color theme="1"/>
        <rFont val="Calibri"/>
        <family val="2"/>
      </rPr>
      <t>Consultation documentaire :</t>
    </r>
    <r>
      <rPr>
        <sz val="12"/>
        <color theme="1"/>
        <rFont val="Calibri"/>
        <family val="2"/>
      </rPr>
      <t xml:space="preserve">
• Tous documents décrivant la stratégie pour favoriser la qualité de l'environnement de travail des professionnels. </t>
    </r>
    <r>
      <rPr>
        <b/>
        <sz val="12"/>
        <color theme="1"/>
        <rFont val="Calibri"/>
        <family val="2"/>
      </rPr>
      <t>Exemples</t>
    </r>
    <r>
      <rPr>
        <sz val="12"/>
        <color theme="1"/>
        <rFont val="Calibri"/>
        <family val="2"/>
      </rPr>
      <t xml:space="preserve"> : Projet d'établissement/de service, diagnostics, états des lieux, comité, groupes de travail, ateliers ciblés sur l'environnement de travail, plan d'actions pour améliorer l'environnement de travail (physique, technique, organisationnel).
• Toutes actions de communication sur les actions mises en place.
</t>
    </r>
    <r>
      <rPr>
        <b/>
        <sz val="12"/>
        <color theme="1"/>
        <rFont val="Calibri"/>
        <family val="2"/>
      </rPr>
      <t xml:space="preserve">Observation :
</t>
    </r>
    <r>
      <rPr>
        <sz val="12"/>
        <color theme="1"/>
        <rFont val="Calibri"/>
        <family val="2"/>
      </rPr>
      <t xml:space="preserve">Toutes observations permettant d'illustrer les actions mises en place par l'ESSMS pour favoriser la qualité de l'environnement de travail des professionnels. </t>
    </r>
  </si>
  <si>
    <r>
      <rPr>
        <b/>
        <u/>
        <sz val="12"/>
        <color rgb="FF2F299F"/>
        <rFont val="Calibri"/>
        <family val="2"/>
      </rPr>
      <t>Textes PJJ</t>
    </r>
    <r>
      <rPr>
        <b/>
        <u/>
        <sz val="12"/>
        <color rgb="FF0070C0"/>
        <rFont val="Calibri"/>
        <family val="2"/>
      </rPr>
      <t xml:space="preserve">
</t>
    </r>
    <r>
      <rPr>
        <sz val="12"/>
        <rFont val="Calibri"/>
        <family val="2"/>
      </rPr>
      <t>• Note du 22 septembre 2016 relative aux conditions d'application du décret n°2010-214 du 2 mars 2010 relatif au ressort territoiral, à l'organisation et aux attribution des services déconcentrés, établissements et services de la PJJ.</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Guide La qualité de vie au travail au service de la qualité des soins : du constat à la mise en oeuvre dans les établissements sanitaires, médico-sociaux et sociaux, 2017.</t>
    </r>
    <r>
      <rPr>
        <b/>
        <u/>
        <sz val="12"/>
        <color rgb="FF0070C0"/>
        <rFont val="Calibri"/>
        <family val="2"/>
      </rPr>
      <t xml:space="preserve">
</t>
    </r>
    <r>
      <rPr>
        <b/>
        <u/>
        <sz val="12"/>
        <color rgb="FF2F299F"/>
        <rFont val="Calibri"/>
        <family val="2"/>
      </rPr>
      <t>Autres références</t>
    </r>
    <r>
      <rPr>
        <b/>
        <u/>
        <sz val="12"/>
        <color rgb="FF0070C0"/>
        <rFont val="Calibri"/>
        <family val="2"/>
      </rPr>
      <t xml:space="preserve">
</t>
    </r>
    <r>
      <rPr>
        <sz val="12"/>
        <rFont val="Calibri"/>
        <family val="2"/>
      </rPr>
      <t xml:space="preserve">• Stratégie nationale d’amélioration de la qualité de vie au travail – prendre soin de ceux qui nous soignent, 2016.
• Stratégie pour favoriser la qualité de vie au travail en établissements médico-sociaux, ministère des Solidarités et de la Santé, 2018.
• Guide pratique Démarche qualité de vie au travail dans les établissements médico-sociaux, ministère des Solidarités et de la Santé, 2021.
</t>
    </r>
  </si>
  <si>
    <r>
      <rPr>
        <b/>
        <sz val="12"/>
        <color theme="1"/>
        <rFont val="Calibri"/>
        <family val="2"/>
      </rPr>
      <t>Consultation documentaire :</t>
    </r>
    <r>
      <rPr>
        <sz val="12"/>
        <color theme="1"/>
        <rFont val="Calibri"/>
        <family val="2"/>
      </rPr>
      <t xml:space="preserve">
Tous documents décrivant la stratégie de l'ESSMS en matière de qualité et de gestion des risques. </t>
    </r>
    <r>
      <rPr>
        <b/>
        <sz val="12"/>
        <color theme="1"/>
        <rFont val="Calibri"/>
        <family val="2"/>
      </rPr>
      <t>Exemples</t>
    </r>
    <r>
      <rPr>
        <sz val="12"/>
        <color theme="1"/>
        <rFont val="Calibri"/>
        <family val="2"/>
      </rPr>
      <t xml:space="preserve"> : Politique d'amélioration continue de la qualité et gestion des risques, projet d'établissement/de service, programme qualité, liste des partenariats concernés, éléments de communication et de sensibilisation sur la démarche qualité et gestion des risques (plaquettes, affichage, protocoles).</t>
    </r>
  </si>
  <si>
    <r>
      <rPr>
        <b/>
        <sz val="12"/>
        <color theme="1"/>
        <rFont val="Calibri"/>
        <family val="2"/>
      </rPr>
      <t>Consultation documentaire :</t>
    </r>
    <r>
      <rPr>
        <sz val="12"/>
        <color theme="1"/>
        <rFont val="Calibri"/>
        <family val="2"/>
      </rPr>
      <t xml:space="preserve">
• Tous documents permettant de confirmer le pilotage de la démarche d'amélioration continue de la qualité et de la gestion des risques : description de l'organisation, des rôles et responsabilités, référents.
• Outils de pilotage (indicateurs, tableau de bord…)
• Résultats des évaluations de la démarche, atteinte des objectifs.
• Dates des dernières révisions de la politique et du programme qualité et gestion des risques.</t>
    </r>
  </si>
  <si>
    <r>
      <rPr>
        <b/>
        <sz val="12"/>
        <color theme="1"/>
        <rFont val="Calibri"/>
        <family val="2"/>
      </rPr>
      <t>Consultation documentaire :</t>
    </r>
    <r>
      <rPr>
        <sz val="12"/>
        <color theme="1"/>
        <rFont val="Calibri"/>
        <family val="2"/>
      </rPr>
      <t xml:space="preserve">
Tous documents décrivant les actions de prévention et de gestion des risques de maltraitance et de violence. </t>
    </r>
    <r>
      <rPr>
        <b/>
        <sz val="12"/>
        <rFont val="Calibri"/>
        <family val="2"/>
      </rPr>
      <t xml:space="preserve">Exemples </t>
    </r>
    <r>
      <rPr>
        <b/>
        <sz val="12"/>
        <color theme="1"/>
        <rFont val="Calibri"/>
        <family val="2"/>
      </rPr>
      <t>:</t>
    </r>
    <r>
      <rPr>
        <sz val="12"/>
        <color theme="1"/>
        <rFont val="Calibri"/>
        <family val="2"/>
      </rPr>
      <t xml:space="preserve"> Document identifiant les situations à risque, plan de prévention et de gestion des risques de maltraitance et de violence, comptes-rendus de réunion, procédure de déclaration, d'alerte, de gestion de la violence.</t>
    </r>
  </si>
  <si>
    <r>
      <rPr>
        <b/>
        <u/>
        <sz val="12"/>
        <color rgb="FF2F299F"/>
        <rFont val="Calibri"/>
        <family val="2"/>
      </rPr>
      <t>Textes PJJ</t>
    </r>
    <r>
      <rPr>
        <b/>
        <u/>
        <sz val="12"/>
        <color rgb="FF0070C0"/>
        <rFont val="Calibri"/>
        <family val="2"/>
      </rPr>
      <t xml:space="preserve">
</t>
    </r>
    <r>
      <rPr>
        <sz val="12"/>
        <rFont val="Calibri"/>
        <family val="2"/>
      </rPr>
      <t>• Note du 24 décembre 2015 relative à la prévention et la gestion des situations de violence au sein des établissements et services de la protection judiciaire de la jeunesse.
•  Guide des bonnes pratiques PJJ relatif à l'élaboration du DUERP.</t>
    </r>
    <r>
      <rPr>
        <b/>
        <u/>
        <sz val="12"/>
        <color rgb="FF0070C0"/>
        <rFont val="Calibri"/>
        <family val="2"/>
      </rPr>
      <t xml:space="preserve">
</t>
    </r>
    <r>
      <rPr>
        <b/>
        <u/>
        <sz val="12"/>
        <color rgb="FF2F299F"/>
        <rFont val="Calibri"/>
        <family val="2"/>
      </rPr>
      <t>RBPP HAS - spécifiques</t>
    </r>
    <r>
      <rPr>
        <b/>
        <u/>
        <sz val="12"/>
        <color rgb="FF0070C0"/>
        <rFont val="Calibri"/>
        <family val="2"/>
      </rPr>
      <t xml:space="preserve">
</t>
    </r>
    <r>
      <rPr>
        <sz val="12"/>
        <rFont val="Calibri"/>
        <family val="2"/>
      </rPr>
      <t>• RBPP La prévention de la violence entre les mineurs adolescents au sein des établissements d'accueil, Février 2019.</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xml:space="preserve">• RBPP La bientraitance : définition et repères pour la mise en oeuvre, 2008.
• RBPP Mission du responsable d’établissement et rôle de l’encadrement dans la prévention et le traitement de la maltraitance, 2008.
</t>
    </r>
    <r>
      <rPr>
        <b/>
        <u/>
        <sz val="12"/>
        <color rgb="FF2F299F"/>
        <rFont val="Calibri"/>
        <family val="2"/>
      </rPr>
      <t xml:space="preserve">Autres références
</t>
    </r>
    <r>
      <rPr>
        <sz val="12"/>
        <rFont val="Calibri"/>
        <family val="2"/>
      </rPr>
      <t>• Circulaire du 31 octobre 2013 d'évaluation des risques professionnels pour la SST des personnels du ministère de la Justice.</t>
    </r>
    <r>
      <rPr>
        <b/>
        <u/>
        <sz val="12"/>
        <color rgb="FF0070C0"/>
        <rFont val="Calibri"/>
        <family val="2"/>
      </rPr>
      <t xml:space="preserve">
</t>
    </r>
    <r>
      <rPr>
        <sz val="12"/>
        <rFont val="Calibri"/>
        <family val="2"/>
      </rPr>
      <t>• Charte de prévention des phénomènes de violence, Ministère de la justice, 2021.</t>
    </r>
  </si>
  <si>
    <r>
      <rPr>
        <b/>
        <u/>
        <sz val="12"/>
        <color rgb="FF2F299F"/>
        <rFont val="Calibri"/>
        <family val="2"/>
      </rPr>
      <t>Textes PJJ</t>
    </r>
    <r>
      <rPr>
        <b/>
        <u/>
        <sz val="12"/>
        <color rgb="FF0070C0"/>
        <rFont val="Calibri"/>
        <family val="2"/>
      </rPr>
      <t xml:space="preserve">
</t>
    </r>
    <r>
      <rPr>
        <sz val="12"/>
        <rFont val="Calibri"/>
        <family val="2"/>
      </rPr>
      <t xml:space="preserve">• Note du 24 décembre 2015 relative à la prévention et la gestion des situations de violence au sein des établissements et services de la protection judiciaire de la jeunesse.
</t>
    </r>
    <r>
      <rPr>
        <b/>
        <u/>
        <sz val="12"/>
        <color rgb="FF2F299F"/>
        <rFont val="Calibri"/>
        <family val="2"/>
      </rPr>
      <t>RBPP HAS - spécifiques</t>
    </r>
    <r>
      <rPr>
        <b/>
        <u/>
        <sz val="12"/>
        <color rgb="FF0070C0"/>
        <rFont val="Calibri"/>
        <family val="2"/>
      </rPr>
      <t xml:space="preserve">
</t>
    </r>
    <r>
      <rPr>
        <sz val="12"/>
        <rFont val="Calibri"/>
        <family val="2"/>
      </rPr>
      <t>• RBPP Conduites violentes dans les établissements accueillant des adolescents : prévention et réponses, 2008.
• RBPP Mission du responsable et rôle de l’encadrement dans la prévention et le traitement de la maltraitance à domicile, 2009.</t>
    </r>
    <r>
      <rPr>
        <b/>
        <u/>
        <sz val="12"/>
        <color rgb="FF0070C0"/>
        <rFont val="Calibri"/>
        <family val="2"/>
      </rPr>
      <t xml:space="preserve">
</t>
    </r>
    <r>
      <rPr>
        <sz val="12"/>
        <rFont val="Calibri"/>
        <family val="2"/>
      </rPr>
      <t xml:space="preserve">• RBPP La prévention de la violence entre les mineurs adolescents au sein des établissements d'accueil, Février 2019.
</t>
    </r>
    <r>
      <rPr>
        <b/>
        <u/>
        <sz val="12"/>
        <color rgb="FF2F299F"/>
        <rFont val="Calibri"/>
        <family val="2"/>
      </rPr>
      <t>RBPP HAS-Globales</t>
    </r>
    <r>
      <rPr>
        <b/>
        <u/>
        <sz val="12"/>
        <color rgb="FF0070C0"/>
        <rFont val="Calibri"/>
        <family val="2"/>
      </rPr>
      <t xml:space="preserve">
</t>
    </r>
    <r>
      <rPr>
        <sz val="12"/>
        <rFont val="Calibri"/>
        <family val="2"/>
      </rPr>
      <t>• RBPP La bientraitance : définition et repères pour la mise en oeuvre, 2008.
• RBPP Mission du responsable d’établissement et rôle de l’encadrement dans la prévention et le traitement de la maltraitance, 2008.</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CASF : article L119-1.</t>
    </r>
    <r>
      <rPr>
        <b/>
        <u/>
        <sz val="12"/>
        <color rgb="FF0070C0"/>
        <rFont val="Calibri"/>
        <family val="2"/>
      </rPr>
      <t xml:space="preserve">
</t>
    </r>
    <r>
      <rPr>
        <b/>
        <u/>
        <sz val="12"/>
        <color rgb="FF2F299F"/>
        <rFont val="Calibri"/>
        <family val="2"/>
      </rPr>
      <t>Autres références</t>
    </r>
    <r>
      <rPr>
        <sz val="12"/>
        <rFont val="Calibri"/>
        <family val="2"/>
      </rPr>
      <t xml:space="preserve">
• Charte de prévention des phénomènes de violence, Ministère de la justice, 2021</t>
    </r>
    <r>
      <rPr>
        <b/>
        <u/>
        <sz val="12"/>
        <color rgb="FF0070C0"/>
        <rFont val="Calibri"/>
        <family val="2"/>
      </rPr>
      <t>.</t>
    </r>
  </si>
  <si>
    <r>
      <rPr>
        <b/>
        <u/>
        <sz val="12"/>
        <color rgb="FF2F299F"/>
        <rFont val="Calibri"/>
        <family val="2"/>
      </rPr>
      <t>Textes PJJ</t>
    </r>
    <r>
      <rPr>
        <b/>
        <u/>
        <sz val="12"/>
        <color rgb="FF0070C0"/>
        <rFont val="Calibri"/>
        <family val="2"/>
      </rPr>
      <t xml:space="preserve">
</t>
    </r>
    <r>
      <rPr>
        <sz val="12"/>
        <rFont val="Calibri"/>
        <family val="2"/>
      </rPr>
      <t xml:space="preserve">•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
</t>
    </r>
    <r>
      <rPr>
        <b/>
        <u/>
        <sz val="12"/>
        <color rgb="FF2F299F"/>
        <rFont val="Calibri"/>
        <family val="2"/>
      </rPr>
      <t>RBPP HAS - spécifiques</t>
    </r>
    <r>
      <rPr>
        <b/>
        <u/>
        <sz val="12"/>
        <color rgb="FF0070C0"/>
        <rFont val="Calibri"/>
        <family val="2"/>
      </rPr>
      <t xml:space="preserve">
</t>
    </r>
    <r>
      <rPr>
        <sz val="12"/>
        <rFont val="Calibri"/>
        <family val="2"/>
      </rPr>
      <t>• RBPP Conduites violentes dans les établissements accueillant des adolescents : prévention et réponses, 2008.
• RBPP Mission du responsable et rôle de l’encadrement dans la prévention et le traitement de la maltraitance à domicile, 2009.</t>
    </r>
    <r>
      <rPr>
        <b/>
        <u/>
        <sz val="12"/>
        <color rgb="FF0070C0"/>
        <rFont val="Calibri"/>
        <family val="2"/>
      </rPr>
      <t xml:space="preserve">
</t>
    </r>
    <r>
      <rPr>
        <sz val="12"/>
        <rFont val="Calibri"/>
        <family val="2"/>
      </rPr>
      <t>• RBPP La prévention de la violence entre les mineurs adolescents au sein des établissements d'accueil, Février 2019.</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Mission du responsable d’établissement et rôle de l’encadrement dans la prévention et le traitement de la maltraitance, 2008.</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xml:space="preserve">• Loi du 2 février 2007 de modernisation de la fonction publique.
• Décret du 15 octobre 2007 relatif à la formation professionnelles tout au long de la vie des fonctionnaires de l'Etat.
• Décret du 26 décembre 2007 relatif à la formation professionnelle des agents non titulaires de l'Etat.
</t>
    </r>
    <r>
      <rPr>
        <b/>
        <u/>
        <sz val="12"/>
        <color rgb="FF2F299F"/>
        <rFont val="Calibri"/>
        <family val="2"/>
      </rPr>
      <t>Autres références</t>
    </r>
    <r>
      <rPr>
        <b/>
        <u/>
        <sz val="12"/>
        <color rgb="FF0070C0"/>
        <rFont val="Calibri"/>
        <family val="2"/>
      </rPr>
      <t xml:space="preserve">
</t>
    </r>
    <r>
      <rPr>
        <sz val="12"/>
        <rFont val="Calibri"/>
        <family val="2"/>
      </rPr>
      <t xml:space="preserve">• Charte de prévention des phénomènes de violence, Ministère de la justice, 2021.
</t>
    </r>
  </si>
  <si>
    <r>
      <rPr>
        <b/>
        <u/>
        <sz val="12"/>
        <color rgb="FF2F299F"/>
        <rFont val="Calibri"/>
        <family val="2"/>
      </rPr>
      <t>Textes PJJ</t>
    </r>
    <r>
      <rPr>
        <b/>
        <u/>
        <sz val="12"/>
        <color rgb="FF0070C0"/>
        <rFont val="Calibri"/>
        <family val="2"/>
      </rPr>
      <t xml:space="preserve">
</t>
    </r>
    <r>
      <rPr>
        <sz val="12"/>
        <rFont val="Calibri"/>
        <family val="2"/>
      </rPr>
      <t>• Note du 4 mai 2015 relative aux lignes directrices concernant l’élaboration du règlement de fonctionnement des établissements collectifs de placement judiciaire du SP et du SAH.</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RBPP Mission du responsable d’établissement et rôle de l’encadrement dans la prévention et le traitement de la maltraitance, 2008.</t>
    </r>
    <r>
      <rPr>
        <b/>
        <u/>
        <sz val="12"/>
        <color rgb="FF0070C0"/>
        <rFont val="Calibri"/>
        <family val="2"/>
      </rPr>
      <t xml:space="preserve">
</t>
    </r>
  </si>
  <si>
    <r>
      <rPr>
        <b/>
        <u/>
        <sz val="12"/>
        <color rgb="FF2F299F"/>
        <rFont val="Calibri"/>
        <family val="2"/>
      </rPr>
      <t>Textes PJJ</t>
    </r>
    <r>
      <rPr>
        <b/>
        <u/>
        <sz val="12"/>
        <color rgb="FF0070C0"/>
        <rFont val="Calibri"/>
        <family val="2"/>
      </rPr>
      <t xml:space="preserve">
</t>
    </r>
    <r>
      <rPr>
        <sz val="12"/>
        <rFont val="Calibri"/>
        <family val="2"/>
      </rPr>
      <t xml:space="preserve">• Note du 4 mai 2015 relative aux lignes directrices concernant l’élaboration du règlement de fonctionnement des établissements collectifs de placement judiciaire du SP et du SAH.
</t>
    </r>
    <r>
      <rPr>
        <b/>
        <u/>
        <sz val="12"/>
        <color rgb="FF2F299F"/>
        <rFont val="Calibri"/>
        <family val="2"/>
      </rPr>
      <t>RBPP HAS-Globales</t>
    </r>
    <r>
      <rPr>
        <b/>
        <u/>
        <sz val="12"/>
        <color rgb="FF0070C0"/>
        <rFont val="Calibri"/>
        <family val="2"/>
      </rPr>
      <t xml:space="preserve">
</t>
    </r>
    <r>
      <rPr>
        <sz val="12"/>
        <rFont val="Calibri"/>
        <family val="2"/>
      </rPr>
      <t>• RBPP Mission du responsable d’établissement et rôle de l’encadrement dans la prévention et le traitement de la maltraitance, 2008.</t>
    </r>
    <r>
      <rPr>
        <b/>
        <u/>
        <sz val="12"/>
        <color rgb="FF0070C0"/>
        <rFont val="Calibri"/>
        <family val="2"/>
      </rPr>
      <t xml:space="preserve">
</t>
    </r>
  </si>
  <si>
    <r>
      <rPr>
        <b/>
        <u/>
        <sz val="12"/>
        <color rgb="FF2F299F"/>
        <rFont val="Calibri"/>
        <family val="2"/>
      </rPr>
      <t>Textes PJJ</t>
    </r>
    <r>
      <rPr>
        <b/>
        <u/>
        <sz val="12"/>
        <color rgb="FF0070C0"/>
        <rFont val="Calibri"/>
        <family val="2"/>
      </rPr>
      <t xml:space="preserve">
</t>
    </r>
    <r>
      <rPr>
        <sz val="12"/>
        <rFont val="Calibri"/>
        <family val="2"/>
      </rPr>
      <t>• Guide du RETEX juillet 2019 consultable sur site intranet.</t>
    </r>
    <r>
      <rPr>
        <b/>
        <u/>
        <sz val="12"/>
        <color rgb="FF0070C0"/>
        <rFont val="Calibri"/>
        <family val="2"/>
      </rPr>
      <t xml:space="preserve">
</t>
    </r>
    <r>
      <rPr>
        <b/>
        <u/>
        <sz val="12"/>
        <color rgb="FF2F299F"/>
        <rFont val="Calibri"/>
        <family val="2"/>
      </rPr>
      <t>RBPP HAS-Globales</t>
    </r>
    <r>
      <rPr>
        <b/>
        <u/>
        <sz val="12"/>
        <color rgb="FF0070C0"/>
        <rFont val="Calibri"/>
        <family val="2"/>
      </rPr>
      <t xml:space="preserve">
</t>
    </r>
    <r>
      <rPr>
        <sz val="12"/>
        <rFont val="Calibri"/>
        <family val="2"/>
      </rPr>
      <t xml:space="preserve">• RBPP Mission du responsable d’établissement et rôle de l’encadrement dans la prévention et le traitement de la maltraitance, 2008.
</t>
    </r>
  </si>
  <si>
    <r>
      <rPr>
        <b/>
        <sz val="12"/>
        <color theme="1"/>
        <rFont val="Calibri"/>
        <family val="2"/>
      </rPr>
      <t>Consultation documentaire :</t>
    </r>
    <r>
      <rPr>
        <sz val="12"/>
        <color theme="1"/>
        <rFont val="Calibri"/>
        <family val="2"/>
      </rPr>
      <t xml:space="preserve">
Tous documents décrivant le fonctionnement du recueil et du traitement des évènements indésirables. </t>
    </r>
    <r>
      <rPr>
        <b/>
        <sz val="12"/>
        <color theme="1"/>
        <rFont val="Calibri"/>
        <family val="2"/>
      </rPr>
      <t>Exemples :</t>
    </r>
    <r>
      <rPr>
        <sz val="12"/>
        <color theme="1"/>
        <rFont val="Calibri"/>
        <family val="2"/>
      </rPr>
      <t xml:space="preserve"> Procédure de gestion du recueil et du traitement des évènements indésirables, support de déclaration des évènements indésirables (FIS, FRAP), traçabilité des réponses apportées.</t>
    </r>
  </si>
  <si>
    <r>
      <rPr>
        <b/>
        <u/>
        <sz val="12"/>
        <color rgb="FF2F299F"/>
        <rFont val="Calibri"/>
        <family val="2"/>
      </rPr>
      <t>Textes PJJ</t>
    </r>
    <r>
      <rPr>
        <b/>
        <u/>
        <sz val="12"/>
        <color rgb="FF0070C0"/>
        <rFont val="Calibri"/>
        <family val="2"/>
      </rPr>
      <t xml:space="preserve">
</t>
    </r>
    <r>
      <rPr>
        <sz val="12"/>
        <rFont val="Calibri"/>
        <family val="2"/>
      </rPr>
      <t xml:space="preserve">•  Note du 25 octobre 2019 d'accompagnement de la note du 13 février 2015 relative à la mise en œuvre et à l’organisation d’une chaîne de permanence au sein des services de la direction de la protection judiciaire de la jeunesse.
• Note du 24 décembre 2015 relative à la prévention et la gestion des situations de violence au sein des établissements et services de la protection judiciaire de la jeunesse.
</t>
    </r>
    <r>
      <rPr>
        <b/>
        <u/>
        <sz val="12"/>
        <color rgb="FF2F299F"/>
        <rFont val="Calibri"/>
        <family val="2"/>
      </rPr>
      <t xml:space="preserve">Références légales et réglementations
</t>
    </r>
    <r>
      <rPr>
        <sz val="12"/>
        <rFont val="Calibri"/>
        <family val="2"/>
      </rPr>
      <t>• CASF : articles L331-8-1 et R331-8 et suivants.</t>
    </r>
    <r>
      <rPr>
        <b/>
        <u/>
        <sz val="12"/>
        <color rgb="FF0070C0"/>
        <rFont val="Calibri"/>
        <family val="2"/>
      </rPr>
      <t xml:space="preserve">
</t>
    </r>
    <r>
      <rPr>
        <sz val="12"/>
        <rFont val="Calibri"/>
        <family val="2"/>
      </rPr>
      <t>• Arrêté du 28 décembre 2016 relatif à l’obligation de signalement des structures sociales et médico-sociales.</t>
    </r>
  </si>
  <si>
    <r>
      <rPr>
        <b/>
        <u/>
        <sz val="12"/>
        <color rgb="FF2F299F"/>
        <rFont val="Calibri"/>
        <family val="2"/>
      </rPr>
      <t>Textes PJJ</t>
    </r>
    <r>
      <rPr>
        <b/>
        <u/>
        <sz val="12"/>
        <color rgb="FF0070C0"/>
        <rFont val="Calibri"/>
        <family val="2"/>
      </rPr>
      <t xml:space="preserve">
</t>
    </r>
    <r>
      <rPr>
        <b/>
        <sz val="12"/>
        <rFont val="Calibri"/>
        <family val="2"/>
      </rPr>
      <t xml:space="preserve"> • </t>
    </r>
    <r>
      <rPr>
        <sz val="12"/>
        <rFont val="Calibri"/>
        <family val="2"/>
      </rPr>
      <t xml:space="preserve">Note du 25 octobre 2019 d'accompagnement de la note du 13 février 2015 relative à la mise en œuvre et à l’organisation d’une chaîne de permanence au sein des services de la direction de la protection judiciaire de la jeunesse.
• Note du 24 décembre 2015 relative à la prévention et la gestion des situations de violence au sein des établissements et services de la protection judiciaire de la jeunesse.
</t>
    </r>
    <r>
      <rPr>
        <b/>
        <u/>
        <sz val="12"/>
        <color rgb="FF2F299F"/>
        <rFont val="Calibri"/>
        <family val="2"/>
      </rPr>
      <t>Références légales et réglementations</t>
    </r>
    <r>
      <rPr>
        <b/>
        <u/>
        <sz val="12"/>
        <color rgb="FF0070C0"/>
        <rFont val="Calibri"/>
        <family val="2"/>
      </rPr>
      <t xml:space="preserve">
</t>
    </r>
    <r>
      <rPr>
        <sz val="12"/>
        <rFont val="Calibri"/>
        <family val="2"/>
      </rPr>
      <t>• CASF : articles L331-8-1 et R331-8 et suivants.
• Arrêté du 28 décembre 2016 relatif à l’obligation de signalement des structures sociales et médico-sociales.</t>
    </r>
    <r>
      <rPr>
        <b/>
        <u/>
        <sz val="12"/>
        <color rgb="FF0070C0"/>
        <rFont val="Calibri"/>
        <family val="2"/>
      </rPr>
      <t xml:space="preserve">
</t>
    </r>
  </si>
  <si>
    <r>
      <rPr>
        <b/>
        <u/>
        <sz val="12"/>
        <color rgb="FF2F299F"/>
        <rFont val="Calibri"/>
        <family val="2"/>
      </rPr>
      <t>Textes PJJ</t>
    </r>
    <r>
      <rPr>
        <b/>
        <u/>
        <sz val="12"/>
        <color rgb="FF0070C0"/>
        <rFont val="Calibri"/>
        <family val="2"/>
      </rPr>
      <t xml:space="preserve">
</t>
    </r>
    <r>
      <rPr>
        <sz val="12"/>
        <rFont val="Calibri"/>
        <family val="2"/>
      </rPr>
      <t xml:space="preserve">• Note du 25 octobre 2019 d'accompagnement de la note du 13 février 2015 relative à la mise en œuvre et à l’organisation d’une chaîne de permanence au sein des services de la direction de la protection judiciaire de la jeunesse.
• Note du 24 décembre 2015 relative à la prévention et la gestion des situations de violence au sein des établissements et services de la protection judiciaire de la jeunesse.
</t>
    </r>
    <r>
      <rPr>
        <b/>
        <u/>
        <sz val="12"/>
        <color rgb="FF2F299F"/>
        <rFont val="Calibri"/>
        <family val="2"/>
      </rPr>
      <t>Références légales et réglementations</t>
    </r>
    <r>
      <rPr>
        <b/>
        <u/>
        <sz val="12"/>
        <color rgb="FF0070C0"/>
        <rFont val="Calibri"/>
        <family val="2"/>
      </rPr>
      <t xml:space="preserve">
</t>
    </r>
    <r>
      <rPr>
        <sz val="12"/>
        <rFont val="Calibri"/>
        <family val="2"/>
      </rPr>
      <t>• CASF : articles L331-8-1 et R331-8 et suivants.
• Arrêté du 28 décembre 2016 relatif à l’obligation de signalement des structures sociales et médico-sociales.</t>
    </r>
  </si>
  <si>
    <r>
      <rPr>
        <b/>
        <sz val="12"/>
        <color theme="1"/>
        <rFont val="Calibri"/>
        <family val="2"/>
      </rPr>
      <t>Consultation documentaire :</t>
    </r>
    <r>
      <rPr>
        <sz val="12"/>
        <color theme="1"/>
        <rFont val="Calibri"/>
        <family val="2"/>
      </rPr>
      <t xml:space="preserve">
Tous supports permettant d'apporter la preuve de la réalisation des sensibilisations/formations des professionnels à la gestion des évènements indésirables. </t>
    </r>
    <r>
      <rPr>
        <b/>
        <sz val="12"/>
        <color theme="1"/>
        <rFont val="Calibri"/>
        <family val="2"/>
      </rPr>
      <t xml:space="preserve">Exemples </t>
    </r>
    <r>
      <rPr>
        <sz val="12"/>
        <color theme="1"/>
        <rFont val="Calibri"/>
        <family val="2"/>
      </rPr>
      <t>: Plan de formation, actions de sensibilisation, feuilles d'émargement, ressources pédagogiques, modalités d’accès ou supports spécifiques.</t>
    </r>
  </si>
  <si>
    <r>
      <rPr>
        <b/>
        <u/>
        <sz val="12"/>
        <color rgb="FF2F299F"/>
        <rFont val="Calibri"/>
        <family val="2"/>
      </rPr>
      <t>Textes PJJ</t>
    </r>
    <r>
      <rPr>
        <b/>
        <u/>
        <sz val="12"/>
        <color rgb="FF0070C0"/>
        <rFont val="Calibri"/>
        <family val="2"/>
      </rPr>
      <t xml:space="preserve">
</t>
    </r>
    <r>
      <rPr>
        <sz val="12"/>
        <rFont val="Calibri"/>
        <family val="2"/>
      </rPr>
      <t xml:space="preserve">•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
</t>
    </r>
    <r>
      <rPr>
        <b/>
        <u/>
        <sz val="12"/>
        <color rgb="FF2F299F"/>
        <rFont val="Calibri"/>
        <family val="2"/>
      </rPr>
      <t>Références légales et réglementations</t>
    </r>
    <r>
      <rPr>
        <b/>
        <u/>
        <sz val="12"/>
        <color rgb="FF0070C0"/>
        <rFont val="Calibri"/>
        <family val="2"/>
      </rPr>
      <t xml:space="preserve">
</t>
    </r>
    <r>
      <rPr>
        <sz val="12"/>
        <rFont val="Calibri"/>
        <family val="2"/>
      </rPr>
      <t>• CASF : articles L331-8-1 et R331-8 et suivants.
• Arrêté du 28 décembre 2016 relatif à l’obligation de signalement des structures sociales et médico-sociales.
• Loi 2 février 2007 de modernisation de la fonction publique.
• La charte de la laïcité dans les services publics du 13 avril 2007.
• Décret du 15 octobre 2007 relatif à la formation professionnelles tout au long de la vie des fonctionnaires de l'Etat.
• Décret du 26 décembre 2007 relatif à la formation professionnelle des agents non titulaires de l'Etat</t>
    </r>
    <r>
      <rPr>
        <b/>
        <u/>
        <sz val="12"/>
        <color rgb="FF0070C0"/>
        <rFont val="Calibri"/>
        <family val="2"/>
      </rPr>
      <t>.</t>
    </r>
  </si>
  <si>
    <r>
      <rPr>
        <b/>
        <sz val="12"/>
        <color theme="1"/>
        <rFont val="Calibri"/>
        <family val="2"/>
      </rPr>
      <t>Consultation documentaire :</t>
    </r>
    <r>
      <rPr>
        <sz val="12"/>
        <color theme="1"/>
        <rFont val="Calibri"/>
        <family val="2"/>
      </rPr>
      <t xml:space="preserve">
• Ensemble des actions de communication liées à la gestion de crise en interne et en externe. </t>
    </r>
    <r>
      <rPr>
        <b/>
        <sz val="12"/>
        <color theme="1"/>
        <rFont val="Calibri"/>
        <family val="2"/>
      </rPr>
      <t>Exemples</t>
    </r>
    <r>
      <rPr>
        <sz val="12"/>
        <color theme="1"/>
        <rFont val="Calibri"/>
        <family val="2"/>
      </rPr>
      <t xml:space="preserve"> : Liste des acteurs concernés et coordonnées à jour.
• Tous supports de communication dédiés : cartographie des risques interrégionale, territoriale.</t>
    </r>
  </si>
  <si>
    <r>
      <rPr>
        <b/>
        <sz val="12"/>
        <color theme="1"/>
        <rFont val="Calibri"/>
        <family val="2"/>
      </rPr>
      <t>Consultation documentaire :</t>
    </r>
    <r>
      <rPr>
        <sz val="12"/>
        <color theme="1"/>
        <rFont val="Calibri"/>
        <family val="2"/>
      </rPr>
      <t xml:space="preserve">
Tous documents permettant de s'assurer que l'ESSMS est préparé en cas de crise. </t>
    </r>
    <r>
      <rPr>
        <b/>
        <sz val="12"/>
        <color theme="1"/>
        <rFont val="Calibri"/>
        <family val="2"/>
      </rPr>
      <t>Exemples :</t>
    </r>
    <r>
      <rPr>
        <sz val="12"/>
        <color theme="1"/>
        <rFont val="Calibri"/>
        <family val="2"/>
      </rPr>
      <t xml:space="preserve"> Simulation des situations de crise, liste des personnes impliquées lors des exercices, comptes-rendus des retours d'expériences, date d'actualisation du plan de gestion de crise à la suite aux exercices de simulation.</t>
    </r>
  </si>
  <si>
    <r>
      <rPr>
        <b/>
        <u/>
        <sz val="12"/>
        <color rgb="FF2F299F"/>
        <rFont val="Calibri"/>
        <family val="2"/>
      </rPr>
      <t>Textes PJJ</t>
    </r>
    <r>
      <rPr>
        <b/>
        <u/>
        <sz val="12"/>
        <color rgb="FF0070C0"/>
        <rFont val="Calibri"/>
        <family val="2"/>
      </rPr>
      <t xml:space="preserve">
</t>
    </r>
    <r>
      <rPr>
        <sz val="12"/>
        <rFont val="Calibri"/>
        <family val="2"/>
      </rPr>
      <t>• Guide du RETEX juillet 2019 consultable sur site intranet.</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Instruction no SG/HFDS/DGCS/2017/219 du 4 juillet 2017 relative aux mesures de sécurisation dans les établissements et services sociaux et médico-sociaux (PSE).</t>
    </r>
    <r>
      <rPr>
        <b/>
        <u/>
        <sz val="12"/>
        <rFont val="Calibri"/>
        <family val="2"/>
      </rPr>
      <t xml:space="preserve">
</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</si>
  <si>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supports permettant d'apporter la preuve de la réalisation des formations des professionnels à la gestion de crise. 
</t>
    </r>
    <r>
      <rPr>
        <b/>
        <sz val="12"/>
        <color theme="1"/>
        <rFont val="Calibri"/>
        <family val="2"/>
      </rPr>
      <t>Exemples</t>
    </r>
    <r>
      <rPr>
        <sz val="12"/>
        <color theme="1"/>
        <rFont val="Calibri"/>
        <family val="2"/>
      </rPr>
      <t xml:space="preserve"> : Plan de formation, actions de sensibilisation, feuilles d'émargement, ressources pédagogiques, modalités d’accès ou supports spécifiques.</t>
    </r>
  </si>
  <si>
    <r>
      <rPr>
        <b/>
        <sz val="12"/>
        <color theme="1"/>
        <rFont val="Calibri"/>
        <family val="2"/>
      </rPr>
      <t>Consultation documentaire :</t>
    </r>
    <r>
      <rPr>
        <sz val="12"/>
        <color theme="1"/>
        <rFont val="Calibri"/>
        <family val="2"/>
      </rPr>
      <t xml:space="preserve">
Tous documents décrivant la politique de développement durable de l'ESSMS. </t>
    </r>
    <r>
      <rPr>
        <b/>
        <sz val="12"/>
        <color theme="1"/>
        <rFont val="Calibri"/>
        <family val="2"/>
      </rPr>
      <t xml:space="preserve">Exemples </t>
    </r>
    <r>
      <rPr>
        <sz val="12"/>
        <color theme="1"/>
        <rFont val="Calibri"/>
        <family val="2"/>
      </rPr>
      <t xml:space="preserve">: Projet d'établissement/de service, toutes actions d'optimisation des achats et de lutte contre le gaspillage, toutes procédures dédiées, dématérialisation des factures, des bulletins de paie.
</t>
    </r>
    <r>
      <rPr>
        <b/>
        <sz val="12"/>
        <color theme="1"/>
        <rFont val="Calibri"/>
        <family val="2"/>
      </rPr>
      <t>Observation :</t>
    </r>
    <r>
      <rPr>
        <sz val="12"/>
        <color theme="1"/>
        <rFont val="Calibri"/>
        <family val="2"/>
      </rPr>
      <t xml:space="preserve">
Toutes observations en faveur des pratiques éco-responsables (tri des déchets).</t>
    </r>
  </si>
  <si>
    <r>
      <rPr>
        <b/>
        <u/>
        <sz val="12"/>
        <color rgb="FF2F299F"/>
        <rFont val="Calibri"/>
        <family val="2"/>
      </rPr>
      <t>Autres références</t>
    </r>
    <r>
      <rPr>
        <b/>
        <u/>
        <sz val="12"/>
        <color rgb="FF0070C0"/>
        <rFont val="Calibri"/>
        <family val="2"/>
      </rPr>
      <t xml:space="preserve">
</t>
    </r>
    <r>
      <rPr>
        <sz val="12"/>
        <rFont val="Calibri"/>
        <family val="2"/>
      </rPr>
      <t>• Mon observatoire du développement durable – Rapport national consolidé, ANAP, 2019.
• Plan de transformation numérique du ministère de la Justice 2027 "Zéro papier".
• Plan de sobriété énergétique de l'Etat.
• Note du 26 mars 2015 relative à la mise en application du plan d’action « administration exemplaire pour la transition écologique, administration zéro gaspillage » du 4 février 2015.</t>
    </r>
  </si>
  <si>
    <r>
      <rPr>
        <b/>
        <sz val="12"/>
        <color theme="1"/>
        <rFont val="Calibri"/>
        <family val="2"/>
      </rPr>
      <t>Consultation documentaire :</t>
    </r>
    <r>
      <rPr>
        <sz val="12"/>
        <color theme="1"/>
        <rFont val="Calibri"/>
        <family val="2"/>
      </rPr>
      <t xml:space="preserve">
• Tous documents décrivant la stratégie numérique de l'ESSMS. 
</t>
    </r>
    <r>
      <rPr>
        <b/>
        <sz val="12"/>
        <color theme="1"/>
        <rFont val="Calibri"/>
        <family val="2"/>
      </rPr>
      <t>Exemples</t>
    </r>
    <r>
      <rPr>
        <sz val="12"/>
        <color theme="1"/>
        <rFont val="Calibri"/>
        <family val="2"/>
      </rPr>
      <t xml:space="preserve"> : Projet d'établissement/de service.
• Toutes actions permettant le déploiement de la stratégie numérique.
• Toutes actions de sécurisation des données : confidentialité des données, sécurisation du réseau, supports d'information, Charte informatique, liste des personnes habilitées.
</t>
    </r>
    <r>
      <rPr>
        <b/>
        <sz val="12"/>
        <color theme="1"/>
        <rFont val="Calibri"/>
        <family val="2"/>
      </rPr>
      <t>Observation :</t>
    </r>
    <r>
      <rPr>
        <sz val="12"/>
        <color theme="1"/>
        <rFont val="Calibri"/>
        <family val="2"/>
      </rPr>
      <t xml:space="preserve">
Toutes observations permettant d'évaluer la sécurité numérique. 
</t>
    </r>
    <r>
      <rPr>
        <b/>
        <sz val="12"/>
        <color theme="1"/>
        <rFont val="Calibri"/>
        <family val="2"/>
      </rPr>
      <t>Exemples</t>
    </r>
    <r>
      <rPr>
        <sz val="12"/>
        <color theme="1"/>
        <rFont val="Calibri"/>
        <family val="2"/>
      </rPr>
      <t xml:space="preserve"> : Sécurisation des postes de travail, confidentialité des dossiers et modalités d'utilisation du dossier informatisé, sécurisation de l'accès physique aux locaux.</t>
    </r>
  </si>
  <si>
    <r>
      <rPr>
        <b/>
        <u/>
        <sz val="12"/>
        <color rgb="FF2F299F"/>
        <rFont val="Calibri"/>
        <family val="2"/>
      </rPr>
      <t>Textes PJJ</t>
    </r>
    <r>
      <rPr>
        <b/>
        <u/>
        <sz val="12"/>
        <color rgb="FF0070C0"/>
        <rFont val="Calibri"/>
        <family val="2"/>
      </rPr>
      <t xml:space="preserve">
</t>
    </r>
    <r>
      <rPr>
        <sz val="12"/>
        <rFont val="Calibri"/>
        <family val="2"/>
      </rPr>
      <t xml:space="preserve">• Guide général PARCOURS, avril 2021.
• Note DPJJ-SDPOM du 8 avril 2011 relative aux conditions d'usage du système d'information virtuel de la DPJJ.
• Note DPJJ-SDPOM du 25 février 2016 relative à la sécurité informatique des services éducatifs et administratifs autorisés à utiliser des postes de travail informatiques non connectés au réseau privé virtuel justice (RVPN).
• Charte des utilisateurs du réseau privé virtuel justice et annexes, DPJJ.
• Charte d'utilisation des smartphones.
</t>
    </r>
    <r>
      <rPr>
        <b/>
        <u/>
        <sz val="12"/>
        <color rgb="FF2F299F"/>
        <rFont val="Calibri"/>
        <family val="2"/>
      </rPr>
      <t>Autres références</t>
    </r>
    <r>
      <rPr>
        <b/>
        <u/>
        <sz val="12"/>
        <color rgb="FF0070C0"/>
        <rFont val="Calibri"/>
        <family val="2"/>
      </rPr>
      <t xml:space="preserve">
</t>
    </r>
    <r>
      <rPr>
        <sz val="12"/>
        <rFont val="Calibri"/>
        <family val="2"/>
      </rPr>
      <t>• Plan de transformation numérique 2023-2027 du ministère de la justice.</t>
    </r>
    <r>
      <rPr>
        <b/>
        <u/>
        <sz val="12"/>
        <color rgb="FF0070C0"/>
        <rFont val="Calibri"/>
        <family val="2"/>
      </rPr>
      <t xml:space="preserve">
</t>
    </r>
    <r>
      <rPr>
        <sz val="12"/>
        <rFont val="Calibri"/>
        <family val="2"/>
      </rPr>
      <t>• Référentiel relatif aux traitements de données à caractère personnel mis en œuvre dans la cadre de la Protection de l'Enfance et des jeunes majeurs de moins de 21 ans (lien hypertexte à faire), CNIL 21 novembre 2019.</t>
    </r>
  </si>
  <si>
    <r>
      <rPr>
        <b/>
        <sz val="12"/>
        <color theme="1"/>
        <rFont val="Calibri"/>
        <family val="2"/>
      </rPr>
      <t>Consultation documentaire :</t>
    </r>
    <r>
      <rPr>
        <sz val="12"/>
        <color theme="1"/>
        <rFont val="Calibri"/>
        <family val="2"/>
      </rPr>
      <t xml:space="preserve">
• Tous supports permettant d'apporter la preuve de la réalisation des sensibilisations/formations des professionnels aux outils numériques. </t>
    </r>
    <r>
      <rPr>
        <b/>
        <sz val="12"/>
        <color theme="1"/>
        <rFont val="Calibri"/>
        <family val="2"/>
      </rPr>
      <t>Exemples</t>
    </r>
    <r>
      <rPr>
        <sz val="12"/>
        <color theme="1"/>
        <rFont val="Calibri"/>
        <family val="2"/>
      </rPr>
      <t xml:space="preserve"> : Plan de formation, actions de sensibilisation, feuilles d'émargement, ressources pédagogiques, modalités d’accès ou supports spécifiques.</t>
    </r>
  </si>
  <si>
    <r>
      <rPr>
        <b/>
        <u/>
        <sz val="12"/>
        <color rgb="FF2F299F"/>
        <rFont val="Calibri"/>
        <family val="2"/>
      </rPr>
      <t>Textes PJJ</t>
    </r>
    <r>
      <rPr>
        <b/>
        <u/>
        <sz val="12"/>
        <color rgb="FF0070C0"/>
        <rFont val="Calibri"/>
        <family val="2"/>
      </rPr>
      <t xml:space="preserve">
</t>
    </r>
    <r>
      <rPr>
        <sz val="12"/>
        <rFont val="Calibri"/>
        <family val="2"/>
      </rPr>
      <t>•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t>
    </r>
    <r>
      <rPr>
        <b/>
        <u/>
        <sz val="12"/>
        <color rgb="FF0070C0"/>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t>
    </r>
    <r>
      <rPr>
        <u/>
        <sz val="12"/>
        <rFont val="Calibri"/>
        <family val="2"/>
      </rPr>
      <t xml:space="preserve"> </t>
    </r>
    <r>
      <rPr>
        <sz val="12"/>
        <rFont val="Calibri"/>
        <family val="2"/>
      </rPr>
      <t>Loi du 2 février 2007 de modernisation de la fonction publique.
• Décret du 15 octobre 2007 relatif à la formation professionnelles tout au long de la vie des fonctionnaires de l'Etat.
• Décret du 26 décembre 2007 relatif à la formation professionnelle des agents non titulaires de l'Etat.</t>
    </r>
    <r>
      <rPr>
        <b/>
        <sz val="12"/>
        <rFont val="Calibri"/>
        <family val="2"/>
      </rPr>
      <t xml:space="preserve">
</t>
    </r>
    <r>
      <rPr>
        <b/>
        <u/>
        <sz val="12"/>
        <color rgb="FF0070C0"/>
        <rFont val="Calibri"/>
        <family val="2"/>
      </rPr>
      <t xml:space="preserve">
</t>
    </r>
    <r>
      <rPr>
        <sz val="12"/>
        <color theme="1"/>
        <rFont val="Calibri"/>
        <family val="2"/>
      </rPr>
      <t xml:space="preserve">
</t>
    </r>
  </si>
  <si>
    <r>
      <t xml:space="preserve">La personne peut s'adresser aux professionnels qui l'accompagnent pour être orientée, accompagnée et soutenue dans l'exercice de ses droits individuels.
</t>
    </r>
    <r>
      <rPr>
        <b/>
        <sz val="12"/>
        <color rgb="FF2F299F"/>
        <rFont val="Calibri"/>
        <family val="2"/>
      </rPr>
      <t>Conseil de lecture</t>
    </r>
    <r>
      <rPr>
        <sz val="12"/>
        <color rgb="FF2F299F"/>
        <rFont val="Calibri"/>
        <family val="2"/>
      </rPr>
      <t xml:space="preserve"> :
 La notion de droits individuels recouvre les droits fondamentaux reconnus à toute personne  (droit au respect de la dignité et de l’intégrité de la personne ,  de la vie privée et de l’intimité, de la liberté d’opinion et de croyance, droit à l’image, dans le respect des décisions de justice droit d’aller et de venir ) et les droits plus spécifiques reconnus à l’usager des ESSMS  ( participation à son projet d’accompagnement , au fonctionnement de la structure , accès aux informations le concernant et aux documents relatifs à sa prise en charge , possibilité de recours à une personne qualifiée). 
Le questionnement ne porte pas sur l’exercice de chacun de ces droits mais sur la possibilité de s’adresser aux professionnels de la structure pour être renseigné ou soutenu dans leur mise en œuvre </t>
    </r>
  </si>
  <si>
    <r>
      <t xml:space="preserve">La personne accompagnée est soutenue dans son expression. Le partage de son expérience est favorisé et l’expression de ses préférences prise en compte.
</t>
    </r>
    <r>
      <rPr>
        <b/>
        <sz val="12"/>
        <color rgb="FF2F299F"/>
        <rFont val="Calibri"/>
        <family val="2"/>
      </rPr>
      <t>Conseil de lecture</t>
    </r>
    <r>
      <rPr>
        <sz val="12"/>
        <color rgb="FF2F299F"/>
        <rFont val="Calibri"/>
        <family val="2"/>
      </rPr>
      <t xml:space="preserve"> : 
Préciser contexte sur la contrainte judiciaire/ autorité parentale.  Le critère ne signifie pas que les préférences de la personne doivent être systématiquement validées mais qu’elle a la possibilité de les exprimer et qu’elles sont recueillies et travaillées par la structure.</t>
    </r>
  </si>
  <si>
    <r>
      <t xml:space="preserve">Les professionnels facilitent l'expression de la personne accompagnée grâce à l'utilisation de moyens et outils adaptés.  
</t>
    </r>
    <r>
      <rPr>
        <b/>
        <sz val="12"/>
        <color rgb="FF2F299F"/>
        <rFont val="Calibri"/>
        <family val="2"/>
      </rPr>
      <t xml:space="preserve">Conseil de lecture : </t>
    </r>
    <r>
      <rPr>
        <sz val="12"/>
        <color rgb="FF2F299F"/>
        <rFont val="Calibri"/>
        <family val="2"/>
      </rPr>
      <t xml:space="preserve">
Préciser contexte sur la contrainte judiciaire/ autorité parentale.  </t>
    </r>
  </si>
  <si>
    <r>
      <t xml:space="preserve">Les professionnels analysent le recueil de l'expression de la personne accompagnée et en tirent les enseignements.
</t>
    </r>
    <r>
      <rPr>
        <b/>
        <sz val="12"/>
        <color rgb="FF2F299F"/>
        <rFont val="Calibri"/>
        <family val="2"/>
      </rPr>
      <t>Conseil de lecture</t>
    </r>
    <r>
      <rPr>
        <sz val="12"/>
        <color rgb="FF2F299F"/>
        <rFont val="Calibri"/>
        <family val="2"/>
      </rPr>
      <t xml:space="preserve"> : 
Préciser contexte sur la contrainte judiciaire/ autorité parentale.  </t>
    </r>
  </si>
  <si>
    <r>
      <t xml:space="preserve">Les professionnels réinterrogent le refus de la personne tout au long de son accompagnement et recherchent des alternatives avec elle.
</t>
    </r>
    <r>
      <rPr>
        <b/>
        <sz val="12"/>
        <color rgb="FF2F299F"/>
        <rFont val="Calibri"/>
        <family val="2"/>
      </rPr>
      <t>Conseil de lecture</t>
    </r>
    <r>
      <rPr>
        <sz val="12"/>
        <color rgb="FF2F299F"/>
        <rFont val="Calibri"/>
        <family val="2"/>
      </rPr>
      <t xml:space="preserve"> : 
Le "refus" correspond plus à la "non adhésion" ou à "l'opposition". </t>
    </r>
  </si>
  <si>
    <r>
      <t xml:space="preserve">Les professionnels assurent la traçabilité du consentement ou du refus exprimé par la personne accompagnée.
</t>
    </r>
    <r>
      <rPr>
        <b/>
        <sz val="12"/>
        <color rgb="FF2F299F"/>
        <rFont val="Calibri"/>
        <family val="2"/>
      </rPr>
      <t xml:space="preserve">Conseil de lecture : 
</t>
    </r>
    <r>
      <rPr>
        <sz val="12"/>
        <color rgb="FF2F299F"/>
        <rFont val="Calibri"/>
        <family val="2"/>
      </rPr>
      <t xml:space="preserve">Le "refus" correspond plus à la "non adhésion" ou à "l'opposition". </t>
    </r>
  </si>
  <si>
    <r>
      <t xml:space="preserve">Les professionnels évaluent régulièrement les besoins de la personne accompagnée pour favoriser ou préserver son autonomie.
</t>
    </r>
    <r>
      <rPr>
        <b/>
        <sz val="12"/>
        <color rgb="FF2F299F"/>
        <rFont val="Calibri"/>
        <family val="2"/>
      </rPr>
      <t xml:space="preserve">Conseil de lecture :
</t>
    </r>
    <r>
      <rPr>
        <sz val="12"/>
        <color rgb="FF2F299F"/>
        <rFont val="Calibri"/>
        <family val="2"/>
      </rPr>
      <t xml:space="preserve">Le "refus" correspond plus à la "non adhésion" ou à "l'opposition". </t>
    </r>
  </si>
  <si>
    <r>
      <t xml:space="preserve">Les professionnels repèrent de manière précoce les risques en santé pour la personne accompagnée et alertent les personnes-ressources.
</t>
    </r>
    <r>
      <rPr>
        <b/>
        <sz val="12"/>
        <color rgb="FF2F299F"/>
        <rFont val="Calibri"/>
        <family val="2"/>
      </rPr>
      <t xml:space="preserve">Conseil de lecture : 
</t>
    </r>
    <r>
      <rPr>
        <sz val="12"/>
        <color rgb="FF2F299F"/>
        <rFont val="Calibri"/>
        <family val="2"/>
      </rPr>
      <t>Il s'agit pour les professionnels de répérer les risques liés à des comportements des mineurs ou des conduites à risque pouvant avoir un impact sur la santé.</t>
    </r>
  </si>
  <si>
    <r>
      <t xml:space="preserve">La personne s'exprime sur la manière dont sont prises en charge ses douleurs tout au long de son accompagnement.
</t>
    </r>
    <r>
      <rPr>
        <b/>
        <sz val="12"/>
        <color rgb="FF2F299F"/>
        <rFont val="Calibri"/>
        <family val="2"/>
      </rPr>
      <t xml:space="preserve">Conseil de lecture </t>
    </r>
    <r>
      <rPr>
        <sz val="12"/>
        <color rgb="FF2F299F"/>
        <rFont val="Calibri"/>
        <family val="2"/>
      </rPr>
      <t xml:space="preserve">: 
Il apparaît nécessaire de lire "souffrance" par des "douleurs physiques" de l'usager étant donné son état de santé. </t>
    </r>
  </si>
  <si>
    <r>
      <t xml:space="preserve">Les professionnels repèrent et/ou évaluent régulièrement et tracent les douleurs de la personne accompagnée selon des modalités adaptées.
</t>
    </r>
    <r>
      <rPr>
        <b/>
        <sz val="12"/>
        <color rgb="FF2F299F"/>
        <rFont val="Calibri"/>
        <family val="2"/>
      </rPr>
      <t xml:space="preserve">Conseil de lecture </t>
    </r>
    <r>
      <rPr>
        <sz val="12"/>
        <color rgb="FF2F299F"/>
        <rFont val="Calibri"/>
        <family val="2"/>
      </rPr>
      <t xml:space="preserve">: 
Il apparaît nécessaire de lire "souffrance" par des "douleurs physiques" de l'usager étant donné son état de santé. </t>
    </r>
  </si>
  <si>
    <r>
      <t xml:space="preserve">Les professionnels recueillent, auprès de l'entourage, des informations sur les manifestations habituelles des douleurs chez la personne accompagnée.
</t>
    </r>
    <r>
      <rPr>
        <b/>
        <sz val="12"/>
        <color rgb="FF2F299F"/>
        <rFont val="Calibri"/>
        <family val="2"/>
      </rPr>
      <t xml:space="preserve">Conseil de lecture </t>
    </r>
    <r>
      <rPr>
        <sz val="12"/>
        <color rgb="FF2F299F"/>
        <rFont val="Calibri"/>
        <family val="2"/>
      </rPr>
      <t xml:space="preserve">: 
Il apparaît nécessaire de lire "souffrance" par des "douleurs physiques" de l'usager étant donné son état de santé. </t>
    </r>
  </si>
  <si>
    <r>
      <t xml:space="preserve">Les professionnels alertent et/ou mobilisent tous les moyens nécessaires pour soulager la douleur de la personne accompagnée.
</t>
    </r>
    <r>
      <rPr>
        <b/>
        <sz val="12"/>
        <color rgb="FF2F299F"/>
        <rFont val="Calibri"/>
        <family val="2"/>
      </rPr>
      <t>Conseil de lecture</t>
    </r>
    <r>
      <rPr>
        <sz val="12"/>
        <color rgb="FF2F299F"/>
        <rFont val="Calibri"/>
        <family val="2"/>
      </rPr>
      <t xml:space="preserve"> :
Il apparaît nécessaire de lire "souffrance" par des "douleurs physiques" de l'usager étant donné son état de santé. </t>
    </r>
  </si>
  <si>
    <r>
      <t xml:space="preserve">Les professionnels soutiennent la liberté d'aller et venir de la personne accompagnée.
</t>
    </r>
    <r>
      <rPr>
        <b/>
        <sz val="12"/>
        <color rgb="FF2F299F"/>
        <rFont val="Calibri"/>
        <family val="2"/>
      </rPr>
      <t xml:space="preserve">Conseil de lecture  : </t>
    </r>
    <r>
      <rPr>
        <sz val="12"/>
        <color rgb="FF2F299F"/>
        <rFont val="Calibri"/>
        <family val="2"/>
      </rPr>
      <t xml:space="preserve">
A la PJJ, Les professionnels soutiennent la liberté d’aller et venir de la personne accompagnée dans les limites du cadre d’intervention et dans le respect des prescriptions judiciaires.</t>
    </r>
  </si>
  <si>
    <r>
      <t xml:space="preserve">Les professionnels respectent la dignité et l'intégrité de la personne accompagnée.
</t>
    </r>
    <r>
      <rPr>
        <b/>
        <sz val="12"/>
        <color rgb="FF2F299F"/>
        <rFont val="Calibri"/>
        <family val="2"/>
      </rPr>
      <t>Conseil de lecture</t>
    </r>
    <r>
      <rPr>
        <sz val="12"/>
        <color rgb="FF2F299F"/>
        <rFont val="Calibri"/>
        <family val="2"/>
      </rPr>
      <t xml:space="preserve"> : 
Le respect de la dignité dans notre champ peut être défini comme l’attention apportée par les professionnels à traiter la personne accompagnée avec la considération et le respect dus à tout être humain.
 Le respect de l’intégrité concerne la vigilance apportée au maintien de l’état physique et psychique de la personne en veillant à ce que l’intervention éducative ne l’altère pas.</t>
    </r>
  </si>
  <si>
    <r>
      <t xml:space="preserve">Les professionnels adaptent le projet d'accompagnement aux risques de dénutrition, malnutrition et/ou des troubles de la déglutition auxquels la personne est confrontée.
</t>
    </r>
    <r>
      <rPr>
        <b/>
        <sz val="12"/>
        <color rgb="FF2F299F"/>
        <rFont val="Calibri"/>
        <family val="2"/>
      </rPr>
      <t xml:space="preserve">Conseil de lecture </t>
    </r>
    <r>
      <rPr>
        <sz val="12"/>
        <color rgb="FF2F299F"/>
        <rFont val="Calibri"/>
        <family val="2"/>
      </rPr>
      <t>: 
Les problèmatiques alimentaires du public PJJ correspondent plus à des troubles alimentaires ou à la malnutrition.</t>
    </r>
  </si>
  <si>
    <r>
      <t xml:space="preserve">Les professionnels échangent en équipe pour adapter l'accompagnement au deuil vécu par la personne.
</t>
    </r>
    <r>
      <rPr>
        <b/>
        <sz val="12"/>
        <color rgb="FF2F299F"/>
        <rFont val="Calibri"/>
        <family val="2"/>
      </rPr>
      <t>Conseil de lecture :</t>
    </r>
    <r>
      <rPr>
        <sz val="12"/>
        <color rgb="FF2F299F"/>
        <rFont val="Calibri"/>
        <family val="2"/>
      </rPr>
      <t xml:space="preserve">
Il s'agit d'une situation exceptionnelle pour une structure accueillant le public PJJ.</t>
    </r>
  </si>
  <si>
    <r>
      <t xml:space="preserve">Les professionnels mettent en œuvre l'accompagnement de la fin de vie et/ou du deuil de la personne.
</t>
    </r>
    <r>
      <rPr>
        <sz val="12"/>
        <color theme="9" tint="-0.249977111117893"/>
        <rFont val="Calibri"/>
        <family val="2"/>
      </rPr>
      <t xml:space="preserve">
</t>
    </r>
    <r>
      <rPr>
        <b/>
        <sz val="12"/>
        <color rgb="FF2F299F"/>
        <rFont val="Calibri"/>
        <family val="2"/>
      </rPr>
      <t>Conseil de lecture :</t>
    </r>
    <r>
      <rPr>
        <sz val="12"/>
        <color rgb="FF2F299F"/>
        <rFont val="Calibri"/>
        <family val="2"/>
      </rPr>
      <t xml:space="preserve">
Il s'agit d'une situation exceptionnelle pour une structure accueillant le public PJJ.</t>
    </r>
  </si>
  <si>
    <r>
      <t xml:space="preserve">L’ESSMS définit sa stratégie de préservation de l'autonomie et de prévention du risque d'isolement des personnes accompagnées et s'assure de sa mise en œuvre.
</t>
    </r>
    <r>
      <rPr>
        <b/>
        <sz val="12"/>
        <color rgb="FF2F299F"/>
        <rFont val="Calibri"/>
        <family val="2"/>
      </rPr>
      <t>Conseil de lecture :</t>
    </r>
    <r>
      <rPr>
        <sz val="12"/>
        <color rgb="FF2F299F"/>
        <rFont val="Calibri"/>
        <family val="2"/>
      </rPr>
      <t xml:space="preserve">
Pour la PJJ le public ciblé sera notamment les MNA et les jeunes majeurs.</t>
    </r>
  </si>
  <si>
    <r>
      <t xml:space="preserve">Les professionnels mettent en œuvre les actions de préservation de l'autonomie et de prévention du risque d'isolement des personnes accompagnées.
</t>
    </r>
    <r>
      <rPr>
        <b/>
        <sz val="12"/>
        <color rgb="FF2F299F"/>
        <rFont val="Calibri"/>
        <family val="2"/>
      </rPr>
      <t>Conseil de lecture :</t>
    </r>
    <r>
      <rPr>
        <sz val="12"/>
        <color rgb="FF2F299F"/>
        <rFont val="Calibri"/>
        <family val="2"/>
      </rPr>
      <t xml:space="preserve">
Pour la PJJ le public ciblé sera notamment les MNA et les jeunes majeurs.</t>
    </r>
  </si>
  <si>
    <r>
      <t xml:space="preserve">Les professionnels sont régulièrement sensibilisés et/ou formés à la préservation de l'autonomie et à la prévention du risque d'isolement des personnes accompagnées.
</t>
    </r>
    <r>
      <rPr>
        <b/>
        <sz val="12"/>
        <color rgb="FF2F299F"/>
        <rFont val="Calibri"/>
        <family val="2"/>
      </rPr>
      <t>Conseil de lecture :</t>
    </r>
    <r>
      <rPr>
        <sz val="12"/>
        <color rgb="FF2F299F"/>
        <rFont val="Calibri"/>
        <family val="2"/>
      </rPr>
      <t xml:space="preserve">
Pour la PJJ le public ciblé sera notamment les MNA et les jeunes majeurs.</t>
    </r>
  </si>
  <si>
    <r>
      <rPr>
        <b/>
        <u/>
        <sz val="12"/>
        <color rgb="FF2F299F"/>
        <rFont val="Calibri"/>
        <family val="2"/>
      </rPr>
      <t>Textes PJJ</t>
    </r>
    <r>
      <rPr>
        <b/>
        <u/>
        <sz val="12"/>
        <color rgb="FF0070C0"/>
        <rFont val="Calibri"/>
        <family val="2"/>
      </rPr>
      <t xml:space="preserve">
</t>
    </r>
    <r>
      <rPr>
        <sz val="12"/>
        <rFont val="Calibri"/>
        <family val="2"/>
      </rPr>
      <t>• Note du 16 janvier 2024 relative à l'évaluation de la qualité des établissements et services.</t>
    </r>
    <r>
      <rPr>
        <b/>
        <u/>
        <sz val="12"/>
        <rFont val="Calibri"/>
        <family val="2"/>
      </rPr>
      <t xml:space="preserve">
</t>
    </r>
    <r>
      <rPr>
        <sz val="12"/>
        <rFont val="Calibri"/>
        <family val="2"/>
      </rPr>
      <t>• Note du 1er février 2023 relative à la politique de contrôle interne à la DPJJ et ses annexes</t>
    </r>
    <r>
      <rPr>
        <b/>
        <sz val="12"/>
        <color rgb="FF0070C0"/>
        <rFont val="Calibri"/>
        <family val="2"/>
      </rPr>
      <t>.</t>
    </r>
  </si>
  <si>
    <r>
      <rPr>
        <b/>
        <u/>
        <sz val="12"/>
        <color rgb="FF2F299F"/>
        <rFont val="Calibri"/>
        <family val="2"/>
      </rPr>
      <t>Textes PJJ</t>
    </r>
    <r>
      <rPr>
        <b/>
        <sz val="12"/>
        <color rgb="FF0070C0"/>
        <rFont val="Calibri"/>
        <family val="2"/>
      </rPr>
      <t xml:space="preserve">
</t>
    </r>
    <r>
      <rPr>
        <sz val="12"/>
        <rFont val="Calibri"/>
        <family val="2"/>
      </rPr>
      <t xml:space="preserve">• Note du 16 janvier 2024 relative à l'évaluation de la qualité des établissements et services.
• Note du 1er février 2023 relative à la politique de contrôle interne à la DPJJ et ses annexes.
</t>
    </r>
    <r>
      <rPr>
        <b/>
        <u/>
        <sz val="12"/>
        <color rgb="FF2F299F"/>
        <rFont val="Calibri"/>
        <family val="2"/>
      </rPr>
      <t>Légales et réglementations</t>
    </r>
    <r>
      <rPr>
        <b/>
        <sz val="12"/>
        <color rgb="FF0070C0"/>
        <rFont val="Calibri"/>
        <family val="2"/>
      </rPr>
      <t xml:space="preserve">
</t>
    </r>
    <r>
      <rPr>
        <sz val="12"/>
        <rFont val="Calibri"/>
        <family val="2"/>
      </rPr>
      <t>• CASF : Loi du 2 janvier 2002/ Article L312-8.</t>
    </r>
    <r>
      <rPr>
        <sz val="12"/>
        <color theme="1"/>
        <rFont val="Calibri"/>
        <family val="2"/>
      </rPr>
      <t xml:space="preserve">
• Manuel d'utilisation du référentiel HAS.
</t>
    </r>
  </si>
  <si>
    <r>
      <rPr>
        <b/>
        <u/>
        <sz val="12"/>
        <color rgb="FF2F299F"/>
        <rFont val="Calibri"/>
        <family val="2"/>
      </rPr>
      <t>Textes PJJ</t>
    </r>
    <r>
      <rPr>
        <b/>
        <u/>
        <sz val="12"/>
        <color rgb="FF0070C0"/>
        <rFont val="Calibri"/>
        <family val="2"/>
      </rPr>
      <t xml:space="preserve">
</t>
    </r>
    <r>
      <rPr>
        <sz val="12"/>
        <rFont val="Calibri"/>
        <family val="2"/>
      </rPr>
      <t xml:space="preserve">•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
</t>
    </r>
    <r>
      <rPr>
        <b/>
        <u/>
        <sz val="12"/>
        <color rgb="FF2F299F"/>
        <rFont val="Calibri"/>
        <family val="2"/>
      </rPr>
      <t>Références légales et réglementations</t>
    </r>
    <r>
      <rPr>
        <b/>
        <u/>
        <sz val="12"/>
        <color rgb="FF0070C0"/>
        <rFont val="Calibri"/>
        <family val="2"/>
      </rPr>
      <t xml:space="preserve">
</t>
    </r>
    <r>
      <rPr>
        <sz val="12"/>
        <rFont val="Calibri"/>
        <family val="2"/>
      </rPr>
      <t>• CASF : articles L331-8-1 et R331-8 et suivants
• Arrêté du 28 décembre 2016 relatif à l’obligation de signalement des structures sociales et médico-sociales.
• Loi 2 février 2007 de modernisation de la fonction publique
• Décret du 15 octobre 2007 relatif à la formation professionnelles tout au long de la vie des fonctionnaires de l'Etat
• Décret du 26 décembre 2007 relatif à la formation professionnelle des agents non titulaires de l'Etat</t>
    </r>
  </si>
  <si>
    <t>Cotation chapitre</t>
  </si>
  <si>
    <t>Cotation thématique</t>
  </si>
  <si>
    <t>Cotation critères (moyenne des cotations d'EE pour un critère)</t>
  </si>
  <si>
    <t>Cotation objectif (moyenne des cotations critères un objectif )</t>
  </si>
  <si>
    <t>Eléments justifiant la cotation</t>
  </si>
  <si>
    <r>
      <t xml:space="preserve">L'ESSMS connaît les ressources mobilisables pour aider les personnes accompagnées dans </t>
    </r>
    <r>
      <rPr>
        <sz val="12"/>
        <rFont val="Calibri"/>
        <family val="2"/>
      </rPr>
      <t>leurs</t>
    </r>
    <r>
      <rPr>
        <sz val="12"/>
        <color rgb="FFFF0000"/>
        <rFont val="Calibri"/>
        <family val="2"/>
      </rPr>
      <t xml:space="preserve"> </t>
    </r>
    <r>
      <rPr>
        <sz val="12"/>
        <color theme="1"/>
        <rFont val="Calibri"/>
        <family val="2"/>
      </rPr>
      <t xml:space="preserve">démarches.
</t>
    </r>
  </si>
  <si>
    <t xml:space="preserve">Cotation EE 
(cotation de départ) </t>
  </si>
  <si>
    <t>3 
CHAPITRES</t>
  </si>
  <si>
    <t>9 
THEMATIQUES</t>
  </si>
  <si>
    <t>42 
OBJECTIFS</t>
  </si>
  <si>
    <t>Autres 
informations</t>
  </si>
  <si>
    <r>
      <rPr>
        <b/>
        <sz val="11"/>
        <color theme="1"/>
        <rFont val="Calibri"/>
        <family val="2"/>
        <scheme val="minor"/>
      </rPr>
      <t xml:space="preserve">CHAPITRE 1 </t>
    </r>
    <r>
      <rPr>
        <sz val="11"/>
        <color theme="1"/>
        <rFont val="Calibri"/>
        <family val="2"/>
        <scheme val="minor"/>
      </rPr>
      <t xml:space="preserve">
La personne
</t>
    </r>
    <r>
      <rPr>
        <b/>
        <sz val="11"/>
        <color theme="1"/>
        <rFont val="Calibri"/>
        <family val="2"/>
        <scheme val="minor"/>
      </rPr>
      <t xml:space="preserve">CHAPITRE 2 </t>
    </r>
    <r>
      <rPr>
        <sz val="11"/>
        <color theme="1"/>
        <rFont val="Calibri"/>
        <family val="2"/>
        <scheme val="minor"/>
      </rPr>
      <t xml:space="preserve">
Les professionnels
</t>
    </r>
    <r>
      <rPr>
        <b/>
        <sz val="11"/>
        <color theme="1"/>
        <rFont val="Calibri"/>
        <family val="2"/>
        <scheme val="minor"/>
      </rPr>
      <t>CHAPITRE 3</t>
    </r>
    <r>
      <rPr>
        <sz val="11"/>
        <color theme="1"/>
        <rFont val="Calibri"/>
        <family val="2"/>
        <scheme val="minor"/>
      </rPr>
      <t xml:space="preserve">
L'ESSMS</t>
    </r>
  </si>
  <si>
    <t>• Bientraitance et éthique 
• Droit de la personne accompagnée 
• Expression et participation de la personne accompagnée 
• Co-construction et personnalisationdu projet d'accompagnement
• Accompagnement à l'autonomie 
• Accompagnement à la santé 
• Continuité et fluidité des parcours
• Politique des ressources humaines
• Démarche qualité et gestion des risques</t>
  </si>
  <si>
    <t xml:space="preserve">Cotation  </t>
  </si>
  <si>
    <t>*</t>
  </si>
  <si>
    <t>NC</t>
  </si>
  <si>
    <t>RI</t>
  </si>
  <si>
    <t>Le niveau attendu est plutôt satisfaisant</t>
  </si>
  <si>
    <t xml:space="preserve">L’ESSMS est non concerné par l’(les) élément(s) d’évaluation d’un critère </t>
  </si>
  <si>
    <t>Le niveau attendu n’est pas du tout satisfaisant</t>
  </si>
  <si>
    <t>La personne accompagnée donne une réponse inadaptée à l’intervenant (Chapitre 1)</t>
  </si>
  <si>
    <t xml:space="preserve">Le niveau attendu n’est plutôt pas satisfaisant </t>
  </si>
  <si>
    <t>Le niveau attendu est tout à fait satisfaisant</t>
  </si>
  <si>
    <t>Le niveau atteint est optimisé</t>
  </si>
  <si>
    <t>Non comptabilisé</t>
  </si>
  <si>
    <t>Tableau de cotation</t>
  </si>
  <si>
    <t xml:space="preserve">Degré de satisfaction du niveau attendu  </t>
  </si>
  <si>
    <t>Cette mention apparaît  tant qu'aucune cotation n'a été entrée dans le tableau. Elle disparaît ensuite au profit des moyennes calculées automatiquement par le tableau Excel.</t>
  </si>
  <si>
    <t xml:space="preserve">Menu déroulant </t>
  </si>
  <si>
    <t>NC (non concerné)</t>
  </si>
  <si>
    <t>RI (réponse inadaptée)</t>
  </si>
  <si>
    <r>
      <rPr>
        <b/>
        <u/>
        <sz val="12"/>
        <color rgb="FF2F299F"/>
        <rFont val="Calibri"/>
        <family val="2"/>
      </rPr>
      <t>Textes PJJ</t>
    </r>
    <r>
      <rPr>
        <sz val="12"/>
        <color theme="1"/>
        <rFont val="Calibri"/>
        <family val="2"/>
      </rPr>
      <t xml:space="preserve">
• Les orientations PJJ promotrice de santé 2023-2027.
• Protocole d'accord du 2 octobre 2014 relatif au développement de la formation professionnelle continue à la PJJ.
• Règlement de gestion du 8 juillet 2015 pour les agents contractuels de la DPJJ.
• Note de simplification du processus de formation continue du 2 mars 2017.
• Guide d'emploi du 4 janvier 2017 pour les directeurs de services et d'établissements.
• Plan triennal de formation continue 2022-2024.
• Plan interrégional de formation continue.
</t>
    </r>
    <r>
      <rPr>
        <b/>
        <u/>
        <sz val="12"/>
        <color rgb="FF002060"/>
        <rFont val="Calibri"/>
        <family val="2"/>
      </rPr>
      <t>R</t>
    </r>
    <r>
      <rPr>
        <b/>
        <u/>
        <sz val="12"/>
        <color rgb="FF2F299F"/>
        <rFont val="Calibri"/>
        <family val="2"/>
      </rPr>
      <t>éférences légales et réglementations</t>
    </r>
    <r>
      <rPr>
        <sz val="12"/>
        <color theme="1"/>
        <rFont val="Calibri"/>
        <family val="2"/>
      </rPr>
      <t xml:space="preserve">
</t>
    </r>
    <r>
      <rPr>
        <sz val="12"/>
        <rFont val="Calibri"/>
        <family val="2"/>
      </rPr>
      <t>• CJPM : Articles L112-2 à L112-4 ; L112-11 à L112-13 ; R112-34 et R112-35.</t>
    </r>
    <r>
      <rPr>
        <b/>
        <u/>
        <sz val="12"/>
        <color rgb="FF0070C0"/>
        <rFont val="Calibri"/>
        <family val="2"/>
      </rPr>
      <t xml:space="preserve">
</t>
    </r>
    <r>
      <rPr>
        <sz val="12"/>
        <rFont val="Calibri"/>
        <family val="2"/>
      </rPr>
      <t>• Loi n° 2007-148 du 2 février 2007 sur la modernisation de la fonction publique.
• Décret n° 2007-1470 du 15 octobre 2007 relatif à la formation professionnelle tout au long de la vie (article 1er).
• Décret du 9 juillet 2008 relatif à l'organisation de ministère de la justice.
• Circulaire de la DGAFP du 13 septembre 2013 relative à l'orientation des priorités interministérielles fixées à la formation  professionnelle tout au  long de la vie des agents de l’État.</t>
    </r>
  </si>
  <si>
    <r>
      <rPr>
        <b/>
        <sz val="12"/>
        <color theme="1"/>
        <rFont val="Calibri"/>
        <family val="2"/>
      </rPr>
      <t>Consultation documentaire</t>
    </r>
    <r>
      <rPr>
        <sz val="12"/>
        <color theme="1"/>
        <rFont val="Calibri"/>
        <family val="2"/>
      </rPr>
      <t xml:space="preserve"> :
Tous supports permettant d'apporter la preuve de la réalisation des sensibilisations/formations des professionnels à la préservation de l'autonomie et à la prévention du risque d'isolement des personnes accompagnées. </t>
    </r>
    <r>
      <rPr>
        <b/>
        <sz val="12"/>
        <color theme="1"/>
        <rFont val="Calibri"/>
        <family val="2"/>
      </rPr>
      <t xml:space="preserve">Exemples </t>
    </r>
    <r>
      <rPr>
        <sz val="12"/>
        <color theme="1"/>
        <rFont val="Calibri"/>
        <family val="2"/>
      </rPr>
      <t>: Plan de formation, actions de sensibilisation, feuilles d'émargement, ressources pédagogiques, modalités d’accès ou supports spécifiques.</t>
    </r>
  </si>
  <si>
    <r>
      <rPr>
        <b/>
        <sz val="12"/>
        <color theme="1"/>
        <rFont val="Calibri"/>
        <family val="2"/>
      </rPr>
      <t>Consultation documentaire :</t>
    </r>
    <r>
      <rPr>
        <sz val="12"/>
        <color theme="1"/>
        <rFont val="Calibri"/>
        <family val="2"/>
      </rPr>
      <t xml:space="preserve">
• Tous éléments de traçabilité présents dans le dossier de la personne accompagnée permettant de confirmer un système d'alerte en cas de risques liés à la prise en charge médicamenteuse.
• Toute procédure décrivant la conduite à tenir en cas d'alerte ou d'évènement indésirable
• Tous éléments de traçabilité permettant d'alerter en cas de non observance, de iatrogénie des médicaments : fiches de signalement, numéros d'urgence.
</t>
    </r>
    <r>
      <rPr>
        <b/>
        <sz val="12"/>
        <color theme="1"/>
        <rFont val="Calibri"/>
        <family val="2"/>
      </rPr>
      <t>Exemple</t>
    </r>
    <r>
      <rPr>
        <sz val="12"/>
        <color theme="1"/>
        <rFont val="Calibri"/>
        <family val="2"/>
      </rPr>
      <t xml:space="preserve"> : Fiche technique : circuit du médicament, le circuit du médicament (DIRGO, disponible sur intranet).</t>
    </r>
  </si>
  <si>
    <r>
      <rPr>
        <b/>
        <sz val="12"/>
        <color theme="1"/>
        <rFont val="Calibri"/>
        <family val="2"/>
      </rPr>
      <t>Consultation documentaire :</t>
    </r>
    <r>
      <rPr>
        <sz val="12"/>
        <color theme="1"/>
        <rFont val="Calibri"/>
        <family val="2"/>
      </rPr>
      <t xml:space="preserve">
Tous documents décrivant les modalités d'organisation du travail, les rôles et responsabilités des professionnels, permettant de garantir la sécurité, la continuité et la qualité des accompagnements. </t>
    </r>
    <r>
      <rPr>
        <b/>
        <sz val="12"/>
        <color theme="1"/>
        <rFont val="Calibri"/>
        <family val="2"/>
      </rPr>
      <t>Exemples</t>
    </r>
    <r>
      <rPr>
        <sz val="12"/>
        <color theme="1"/>
        <rFont val="Calibri"/>
        <family val="2"/>
      </rPr>
      <t xml:space="preserve"> : Planning, charte télétravail, organisation des transmissions.</t>
    </r>
  </si>
  <si>
    <r>
      <rPr>
        <b/>
        <u/>
        <sz val="12"/>
        <color rgb="FF2F299F"/>
        <rFont val="Calibri"/>
        <family val="2"/>
      </rPr>
      <t>Textes PJJ</t>
    </r>
    <r>
      <rPr>
        <b/>
        <u/>
        <sz val="12"/>
        <color rgb="FF0070C0"/>
        <rFont val="Calibri"/>
        <family val="2"/>
      </rPr>
      <t xml:space="preserve">
</t>
    </r>
    <r>
      <rPr>
        <sz val="12"/>
        <rFont val="Calibri"/>
        <family val="2"/>
      </rPr>
      <t xml:space="preserve">• Guide SST PJJ  de mai 2015.
• Mallette pédagogique SST (consultable sur intranet).
• Plan d'actions SST 2021-2024.
</t>
    </r>
    <r>
      <rPr>
        <b/>
        <u/>
        <sz val="12"/>
        <color rgb="FF2F299F"/>
        <rFont val="Calibri"/>
        <family val="2"/>
      </rPr>
      <t>RBPP HAS-Globales</t>
    </r>
    <r>
      <rPr>
        <b/>
        <u/>
        <sz val="12"/>
        <color rgb="FF0070C0"/>
        <rFont val="Calibri"/>
        <family val="2"/>
      </rPr>
      <t xml:space="preserve">
</t>
    </r>
    <r>
      <rPr>
        <sz val="12"/>
        <rFont val="Calibri"/>
        <family val="2"/>
      </rPr>
      <t>• Guide La qualité de vie au travail au service de la qualité des soins : du constat à la mise en oeuvre dans les établissements sanitaires, médico-sociaux et sociaux, 2017.
• Guide méthodologique Construire une démarche qualité de vie au travail, 2019.</t>
    </r>
    <r>
      <rPr>
        <b/>
        <u/>
        <sz val="12"/>
        <color rgb="FF0070C0"/>
        <rFont val="Calibri"/>
        <family val="2"/>
      </rPr>
      <t xml:space="preserve">
</t>
    </r>
    <r>
      <rPr>
        <b/>
        <u/>
        <sz val="12"/>
        <color rgb="FF2F299F"/>
        <rFont val="Calibri"/>
        <family val="2"/>
      </rPr>
      <t>Autres références</t>
    </r>
    <r>
      <rPr>
        <b/>
        <u/>
        <sz val="12"/>
        <color rgb="FF0070C0"/>
        <rFont val="Calibri"/>
        <family val="2"/>
      </rPr>
      <t xml:space="preserve">
</t>
    </r>
    <r>
      <rPr>
        <sz val="12"/>
        <rFont val="Calibri"/>
        <family val="2"/>
      </rPr>
      <t xml:space="preserve">• Stratégie nationale d’amélioration de la qualité de vie au travail – prendre soin de ceux qui nous soignent, 2016.
• Stratégie pour favoriser la qualité de vie au travail en établissements médico-sociaux, ministère des Solidarités et de la Santé, 2018.
• Guide pratique Démarche qualité de vie au travail dans les établissements médico-sociaux, ministère des Solidarités et de la Santé, 2021.
</t>
    </r>
    <r>
      <rPr>
        <b/>
        <u/>
        <sz val="12"/>
        <color rgb="FF0070C0"/>
        <rFont val="Calibri"/>
        <family val="2"/>
      </rPr>
      <t xml:space="preserve">
</t>
    </r>
  </si>
  <si>
    <r>
      <rPr>
        <b/>
        <u/>
        <sz val="12"/>
        <color rgb="FF2F299F"/>
        <rFont val="Calibri"/>
        <family val="2"/>
      </rPr>
      <t>Textes PJJ</t>
    </r>
    <r>
      <rPr>
        <b/>
        <u/>
        <sz val="12"/>
        <color rgb="FF0070C0"/>
        <rFont val="Calibri"/>
        <family val="2"/>
      </rPr>
      <t xml:space="preserve">
</t>
    </r>
    <r>
      <rPr>
        <sz val="12"/>
        <rFont val="Calibri"/>
        <family val="2"/>
      </rPr>
      <t xml:space="preserve">• Guide SST PJJ  de mai 2015.
• Mallette pédagogique SST (consultable sur intranet).
• Plan d'actions SST 2021-2024.
</t>
    </r>
    <r>
      <rPr>
        <b/>
        <u/>
        <sz val="12"/>
        <color rgb="FF2F299F"/>
        <rFont val="Calibri"/>
        <family val="2"/>
      </rPr>
      <t>RBPP HAS-Globales</t>
    </r>
    <r>
      <rPr>
        <b/>
        <u/>
        <sz val="12"/>
        <color rgb="FF0070C0"/>
        <rFont val="Calibri"/>
        <family val="2"/>
      </rPr>
      <t xml:space="preserve">
</t>
    </r>
    <r>
      <rPr>
        <sz val="12"/>
        <rFont val="Calibri"/>
        <family val="2"/>
      </rPr>
      <t>• Guide La qualité de vie au travail au service de la qualité des soins : du constat à la mise en oeuvre dans les établissements sanitaires, médico-sociaux et sociaux, 2017.</t>
    </r>
    <r>
      <rPr>
        <b/>
        <u/>
        <sz val="12"/>
        <color rgb="FF0070C0"/>
        <rFont val="Calibri"/>
        <family val="2"/>
      </rPr>
      <t xml:space="preserve">
</t>
    </r>
    <r>
      <rPr>
        <b/>
        <u/>
        <sz val="12"/>
        <color rgb="FF2F299F"/>
        <rFont val="Calibri"/>
        <family val="2"/>
      </rPr>
      <t>Autres références</t>
    </r>
    <r>
      <rPr>
        <b/>
        <u/>
        <sz val="12"/>
        <color rgb="FF0070C0"/>
        <rFont val="Calibri"/>
        <family val="2"/>
      </rPr>
      <t xml:space="preserve">
</t>
    </r>
    <r>
      <rPr>
        <sz val="12"/>
        <rFont val="Calibri"/>
        <family val="2"/>
      </rPr>
      <t>• Stratégie nationale d’amélioration de la qualité de vie au travail – prendre soin de ceux qui nous soignent, 2016.
• Stratégie pour favoriser la qualité de vie au travail en établissements médico-sociaux, ministère des Solidarités et de la Santé, 2018.
• Guide pratique Démarche qualité de vie au travail dans les établissements médico-sociaux, ministère des Solidarités et de la Santé, 2021.</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</si>
  <si>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documents apportant la preuve du fonctionnement du recueil et du traitement des plaintes. </t>
    </r>
    <r>
      <rPr>
        <b/>
        <sz val="12"/>
        <color theme="1"/>
        <rFont val="Calibri"/>
        <family val="2"/>
      </rPr>
      <t>Exemples :</t>
    </r>
    <r>
      <rPr>
        <sz val="12"/>
        <color theme="1"/>
        <rFont val="Calibri"/>
        <family val="2"/>
      </rPr>
      <t xml:space="preserve"> Procédure de gestion des plaintes et des réclamations, support de recueil des plaintes et réclamations.</t>
    </r>
  </si>
  <si>
    <r>
      <rPr>
        <b/>
        <sz val="12"/>
        <color theme="1"/>
        <rFont val="Calibri"/>
        <family val="2"/>
      </rPr>
      <t>Consultation documentaire :</t>
    </r>
    <r>
      <rPr>
        <sz val="12"/>
        <color theme="1"/>
        <rFont val="Calibri"/>
        <family val="2"/>
      </rPr>
      <t xml:space="preserve">
Tous éléments permettant de confirmer la communication de l'ESSMS sur le traitement des plaintes et des réclamations aux parties prenantes. </t>
    </r>
    <r>
      <rPr>
        <b/>
        <sz val="12"/>
        <color theme="1"/>
        <rFont val="Calibri"/>
        <family val="2"/>
      </rPr>
      <t>Exemples</t>
    </r>
    <r>
      <rPr>
        <sz val="12"/>
        <color theme="1"/>
        <rFont val="Calibri"/>
        <family val="2"/>
      </rPr>
      <t xml:space="preserve"> : Tous supports de communication, déclaration aux autorités le cas échéant.</t>
    </r>
  </si>
  <si>
    <r>
      <rPr>
        <b/>
        <sz val="12"/>
        <color theme="1"/>
        <rFont val="Calibri"/>
        <family val="2"/>
      </rPr>
      <t>Consultation documentaire :</t>
    </r>
    <r>
      <rPr>
        <sz val="12"/>
        <color theme="1"/>
        <rFont val="Calibri"/>
        <family val="2"/>
      </rPr>
      <t xml:space="preserve">
Tous documents permettant de confirmer que les professionnels exploitent les plaintes et réclamations. </t>
    </r>
    <r>
      <rPr>
        <b/>
        <sz val="12"/>
        <color theme="1"/>
        <rFont val="Calibri"/>
        <family val="2"/>
      </rPr>
      <t>Exemples</t>
    </r>
    <r>
      <rPr>
        <sz val="12"/>
        <color theme="1"/>
        <rFont val="Calibri"/>
        <family val="2"/>
      </rPr>
      <t xml:space="preserve"> : Comptes-rendus de réunion, retour d'expérience, plan d'actions.
</t>
    </r>
    <r>
      <rPr>
        <b/>
        <sz val="12"/>
        <color theme="1"/>
        <rFont val="Calibri"/>
        <family val="2"/>
      </rPr>
      <t>Observation :</t>
    </r>
    <r>
      <rPr>
        <sz val="12"/>
        <color theme="1"/>
        <rFont val="Calibri"/>
        <family val="2"/>
      </rPr>
      <t xml:space="preserve">
S'assurer que les personnes qualifiées sont bien inscrites dans le livret d'accueil.</t>
    </r>
  </si>
  <si>
    <r>
      <rPr>
        <b/>
        <sz val="12"/>
        <color theme="1"/>
        <rFont val="Calibri"/>
        <family val="2"/>
      </rPr>
      <t>Consultation documentaire :</t>
    </r>
    <r>
      <rPr>
        <sz val="12"/>
        <color theme="1"/>
        <rFont val="Calibri"/>
        <family val="2"/>
      </rPr>
      <t xml:space="preserve">
Tous supports permettant d'apporter la preuve de la réalisation des formations des professionnels à la détection et au signalement de faits de maltraitance et de violence . </t>
    </r>
    <r>
      <rPr>
        <b/>
        <sz val="12"/>
        <color theme="1"/>
        <rFont val="Calibri"/>
        <family val="2"/>
      </rPr>
      <t>Exemples :</t>
    </r>
    <r>
      <rPr>
        <sz val="12"/>
        <color theme="1"/>
        <rFont val="Calibri"/>
        <family val="2"/>
      </rPr>
      <t xml:space="preserve"> Plan de formation, actions de sensibilisation, feuilles d'émargement, ressources pédagogiques, modalités d’accès ou supports spécifiques.</t>
    </r>
  </si>
  <si>
    <r>
      <rPr>
        <b/>
        <sz val="12"/>
        <color theme="1"/>
        <rFont val="Calibri"/>
        <family val="2"/>
      </rPr>
      <t>Consultation documentaire :</t>
    </r>
    <r>
      <rPr>
        <sz val="12"/>
        <color theme="1"/>
        <rFont val="Calibri"/>
        <family val="2"/>
      </rPr>
      <t xml:space="preserve">
Tous documents permettant de confirmer le traitement des signalements de maltraitance et de violence. 
</t>
    </r>
    <r>
      <rPr>
        <b/>
        <sz val="12"/>
        <color theme="1"/>
        <rFont val="Calibri"/>
        <family val="2"/>
      </rPr>
      <t xml:space="preserve">Exemples : </t>
    </r>
    <r>
      <rPr>
        <sz val="12"/>
        <color theme="1"/>
        <rFont val="Calibri"/>
        <family val="2"/>
      </rPr>
      <t>Fiches de signalement complétées, comptes-rendus de réunion, plan d'actions d'amélioration, suivi des actions mises en place et communication.</t>
    </r>
  </si>
  <si>
    <r>
      <rPr>
        <b/>
        <sz val="12"/>
        <color theme="1"/>
        <rFont val="Calibri"/>
        <family val="2"/>
      </rPr>
      <t>Consultation documentaire :</t>
    </r>
    <r>
      <rPr>
        <sz val="12"/>
        <color theme="1"/>
        <rFont val="Calibri"/>
        <family val="2"/>
      </rPr>
      <t xml:space="preserve">
• Tous éléments permettant de confirmer la communication de l'ESSMS sur le traitement des évènements indésirables (FIS, FRAP). 
</t>
    </r>
    <r>
      <rPr>
        <b/>
        <sz val="12"/>
        <color theme="1"/>
        <rFont val="Calibri"/>
        <family val="2"/>
      </rPr>
      <t xml:space="preserve">Exemples </t>
    </r>
    <r>
      <rPr>
        <sz val="12"/>
        <color theme="1"/>
        <rFont val="Calibri"/>
        <family val="2"/>
      </rPr>
      <t>: Tous supports de communication (courrier, affichage, ateliers)
• Déclaration aux autorités.</t>
    </r>
  </si>
  <si>
    <r>
      <rPr>
        <b/>
        <sz val="12"/>
        <color theme="1"/>
        <rFont val="Calibri"/>
        <family val="2"/>
      </rPr>
      <t>Consultation documentaire :</t>
    </r>
    <r>
      <rPr>
        <sz val="12"/>
        <color theme="1"/>
        <rFont val="Calibri"/>
        <family val="2"/>
      </rPr>
      <t xml:space="preserve">
Tous documents permettant de confirmer que les professionnels exploitent les évènements indésirables.</t>
    </r>
    <r>
      <rPr>
        <b/>
        <sz val="12"/>
        <color theme="1"/>
        <rFont val="Calibri"/>
        <family val="2"/>
      </rPr>
      <t xml:space="preserve"> Exemples</t>
    </r>
    <r>
      <rPr>
        <sz val="12"/>
        <color theme="1"/>
        <rFont val="Calibri"/>
        <family val="2"/>
      </rPr>
      <t xml:space="preserve"> : Comptes-rendus de réunion, retours d'expérience, plan d'actions.</t>
    </r>
  </si>
  <si>
    <t>PRESENTATION DU REFERENTIEL APPLICABLE AUX E&amp;S PJJ</t>
  </si>
  <si>
    <t xml:space="preserve">
Conseils de lecture pour certains critères
Des exemples de consultations documentaires et des observations
Des références textuelles applicables à la PJJ et celles spécifiques de la DPJJ
</t>
  </si>
  <si>
    <r>
      <rPr>
        <sz val="12"/>
        <color theme="1"/>
        <rFont val="Calibri"/>
        <family val="2"/>
      </rPr>
      <t xml:space="preserve">• </t>
    </r>
    <r>
      <rPr>
        <sz val="12"/>
        <color theme="1"/>
        <rFont val="Calibri"/>
        <family val="2"/>
        <scheme val="minor"/>
      </rPr>
      <t>L'outil de cotation reprend l'ensemble des items du référentiel applicable aux E&amp;S PJJ : Chapitres/Thématiques/Objectifs/Critères auxquels ont été ajoutés tous les éléments d'évaluation de chaque critère à coter. 
• Une colonne "Cotation" a été insérée à chaque niveau d'évaluation afin d'indiquer la cotation du degré de satisfaction attendu. Vous trouverez ci-après un rappel du tableau des cotations et leur légende afin de pouvoir compléter au mieux le tableau d'évaluation.
• Une colonne vous permettant, au besoin, d'inscrire des éléments justifiant vos cotations a été ajoutée à la fin du tableau.</t>
    </r>
  </si>
  <si>
    <t>138 
CRITERES APPLICABLES AUX STRUCTURES RELEVANT DE LA PJJ</t>
  </si>
  <si>
    <r>
      <rPr>
        <b/>
        <sz val="11"/>
        <color theme="1"/>
        <rFont val="Calibri"/>
        <family val="2"/>
        <scheme val="minor"/>
      </rPr>
      <t xml:space="preserve">132 </t>
    </r>
    <r>
      <rPr>
        <sz val="11"/>
        <color theme="1"/>
        <rFont val="Calibri"/>
        <family val="2"/>
        <scheme val="minor"/>
      </rPr>
      <t xml:space="preserve">communs à </t>
    </r>
    <r>
      <rPr>
        <b/>
        <sz val="11"/>
        <color theme="1"/>
        <rFont val="Calibri"/>
        <family val="2"/>
        <scheme val="minor"/>
      </rPr>
      <t>toutes les structures</t>
    </r>
    <r>
      <rPr>
        <sz val="11"/>
        <color theme="1"/>
        <rFont val="Calibri"/>
        <family val="2"/>
        <scheme val="minor"/>
      </rPr>
      <t xml:space="preserve">
</t>
    </r>
    <r>
      <rPr>
        <b/>
        <sz val="11"/>
        <color theme="1"/>
        <rFont val="Calibri"/>
        <family val="2"/>
        <scheme val="minor"/>
      </rPr>
      <t xml:space="preserve">5 </t>
    </r>
    <r>
      <rPr>
        <sz val="11"/>
        <color theme="1"/>
        <rFont val="Calibri"/>
        <family val="2"/>
        <scheme val="minor"/>
      </rPr>
      <t xml:space="preserve">spécificiques aux </t>
    </r>
    <r>
      <rPr>
        <b/>
        <sz val="11"/>
        <color theme="1"/>
        <rFont val="Calibri"/>
        <family val="2"/>
        <scheme val="minor"/>
      </rPr>
      <t>établissements</t>
    </r>
    <r>
      <rPr>
        <sz val="11"/>
        <color theme="1"/>
        <rFont val="Calibri"/>
        <family val="2"/>
        <scheme val="minor"/>
      </rPr>
      <t xml:space="preserve"> (soit au total </t>
    </r>
    <r>
      <rPr>
        <b/>
        <sz val="11"/>
        <color theme="1"/>
        <rFont val="Calibri"/>
        <family val="2"/>
        <scheme val="minor"/>
      </rPr>
      <t xml:space="preserve">137 </t>
    </r>
    <r>
      <rPr>
        <sz val="11"/>
        <color theme="1"/>
        <rFont val="Calibri"/>
        <family val="2"/>
        <scheme val="minor"/>
      </rPr>
      <t xml:space="preserve">critères applicables aux établissements)
</t>
    </r>
    <r>
      <rPr>
        <b/>
        <sz val="11"/>
        <color theme="1"/>
        <rFont val="Calibri"/>
        <family val="2"/>
        <scheme val="minor"/>
      </rPr>
      <t>1</t>
    </r>
    <r>
      <rPr>
        <sz val="11"/>
        <color theme="1"/>
        <rFont val="Calibri"/>
        <family val="2"/>
        <scheme val="minor"/>
      </rPr>
      <t xml:space="preserve"> spécifique aux </t>
    </r>
    <r>
      <rPr>
        <b/>
        <sz val="11"/>
        <color theme="1"/>
        <rFont val="Calibri"/>
        <family val="2"/>
        <scheme val="minor"/>
      </rPr>
      <t xml:space="preserve">services </t>
    </r>
    <r>
      <rPr>
        <sz val="11"/>
        <color theme="1"/>
        <rFont val="Calibri"/>
        <family val="2"/>
        <scheme val="minor"/>
      </rPr>
      <t xml:space="preserve">
(soit au total </t>
    </r>
    <r>
      <rPr>
        <b/>
        <sz val="11"/>
        <color theme="1"/>
        <rFont val="Calibri"/>
        <family val="2"/>
        <scheme val="minor"/>
      </rPr>
      <t>133</t>
    </r>
    <r>
      <rPr>
        <sz val="11"/>
        <color theme="1"/>
        <rFont val="Calibri"/>
        <family val="2"/>
        <scheme val="minor"/>
      </rPr>
      <t xml:space="preserve"> critères applicables aux services)
</t>
    </r>
    <r>
      <rPr>
        <b/>
        <sz val="11"/>
        <color theme="1"/>
        <rFont val="Calibri"/>
        <family val="2"/>
        <scheme val="minor"/>
      </rPr>
      <t xml:space="preserve">17 </t>
    </r>
    <r>
      <rPr>
        <sz val="11"/>
        <color theme="1"/>
        <rFont val="Calibri"/>
        <family val="2"/>
        <scheme val="minor"/>
      </rPr>
      <t xml:space="preserve">critères </t>
    </r>
    <r>
      <rPr>
        <b/>
        <sz val="11"/>
        <color theme="1"/>
        <rFont val="Calibri"/>
        <family val="2"/>
        <scheme val="minor"/>
      </rPr>
      <t>impératifs</t>
    </r>
    <r>
      <rPr>
        <sz val="11"/>
        <color theme="1"/>
        <rFont val="Calibri"/>
        <family val="2"/>
        <scheme val="minor"/>
      </rPr>
      <t xml:space="preserve">
</t>
    </r>
    <r>
      <rPr>
        <b/>
        <sz val="11"/>
        <color theme="1"/>
        <rFont val="Calibri"/>
        <family val="2"/>
        <scheme val="minor"/>
      </rPr>
      <t>121</t>
    </r>
    <r>
      <rPr>
        <sz val="11"/>
        <color theme="1"/>
        <rFont val="Calibri"/>
        <family val="2"/>
        <scheme val="minor"/>
      </rPr>
      <t xml:space="preserve"> critères standards</t>
    </r>
  </si>
  <si>
    <r>
      <t xml:space="preserve">La personne est assurée que les choix qu'elle exprime sur son cadre de vie ou d’accompagnement sont pris en compte.
</t>
    </r>
    <r>
      <rPr>
        <b/>
        <sz val="12"/>
        <color rgb="FF2F299F"/>
        <rFont val="Calibri"/>
        <family val="2"/>
      </rPr>
      <t xml:space="preserve">Conseil de lecture </t>
    </r>
    <r>
      <rPr>
        <sz val="12"/>
        <color rgb="FF2F299F"/>
        <rFont val="Calibri"/>
        <family val="2"/>
      </rPr>
      <t>: 
Préciser le contexte sur la contrainte judiciaire/ autorité parentale.  Le critère ne signifie pas que les choix de la personne sur son cadre de vie ou d’accompagnement vont être systématiquement validés mais qu’elle a la possibilité de les exprimer, qu’ils sont recueillis et travaillés par la structure d’accueil/d’accompagnement.</t>
    </r>
  </si>
  <si>
    <r>
      <rPr>
        <b/>
        <sz val="12"/>
        <color theme="1"/>
        <rFont val="Calibri"/>
        <family val="2"/>
      </rPr>
      <t>Observation :</t>
    </r>
    <r>
      <rPr>
        <sz val="12"/>
        <color theme="1"/>
        <rFont val="Calibri"/>
        <family val="2"/>
      </rPr>
      <t xml:space="preserve">
Tous éléments permettant d'apporter la preuve de l'information de la personne accompagnée sur la tenue des instances collectives et autres formes de participation. </t>
    </r>
    <r>
      <rPr>
        <b/>
        <sz val="12"/>
        <color theme="1"/>
        <rFont val="Calibri"/>
        <family val="2"/>
      </rPr>
      <t>Exemples :</t>
    </r>
    <r>
      <rPr>
        <sz val="12"/>
        <color theme="1"/>
        <rFont val="Calibri"/>
        <family val="2"/>
      </rPr>
      <t xml:space="preserve"> Affichage des dates des instances collectives ou de toutes autres formes de participation, supports d'information, mise à disposition de moyens de recueil des sujets à mettre à l'ordre du jour des échanges.</t>
    </r>
  </si>
  <si>
    <r>
      <t xml:space="preserve">Les professionnels associent la personne et son entourage, aux questionnements éthiques, liés à son accompagnement. 
</t>
    </r>
    <r>
      <rPr>
        <b/>
        <sz val="12"/>
        <color rgb="FF2F299F"/>
        <rFont val="Calibri"/>
        <family val="2"/>
      </rPr>
      <t xml:space="preserve">Conseil de lecture </t>
    </r>
    <r>
      <rPr>
        <sz val="12"/>
        <color rgb="FF2F299F"/>
        <rFont val="Calibri"/>
        <family val="2"/>
      </rPr>
      <t xml:space="preserve">: 
A la PJJ ce critère se met en œuvre dans le respect des prescriptions judiciaires et sauf nécessités objectives liées au bon déroulement de la prise en charge. </t>
    </r>
  </si>
  <si>
    <r>
      <t xml:space="preserve">L'ESSMS organise le questionnement éthique en associant l'ensemble des acteurs (personne accompagnée, professionnels, partenaires) et participe à des instances de réflexion éthique sur le territoire.
</t>
    </r>
    <r>
      <rPr>
        <b/>
        <sz val="12"/>
        <color rgb="FF2F299F"/>
        <rFont val="Calibri"/>
        <family val="2"/>
      </rPr>
      <t>Conseil de lecture</t>
    </r>
    <r>
      <rPr>
        <sz val="12"/>
        <color rgb="FF2F299F"/>
        <rFont val="Calibri"/>
        <family val="2"/>
      </rPr>
      <t xml:space="preserve"> :
A la PJJ, l’ESSMS organise le questionnement éthique en associant, dans le respect des prescriptions judiciaires et sauf nécessités objectives liées à la prise en charge, l’ensemble des acteurs (personnes accompagnées, professionnels, partenaires).</t>
    </r>
  </si>
  <si>
    <t>PE-PJJ
PHE/AHI</t>
  </si>
  <si>
    <t>PHA/PDS/AHIPE-PJJ/PHE</t>
  </si>
  <si>
    <r>
      <t xml:space="preserve">L'ESSMS met en œuvre une approche inclusive des accompagnements proposés.
</t>
    </r>
    <r>
      <rPr>
        <b/>
        <sz val="12"/>
        <color rgb="FF2F299F"/>
        <rFont val="Calibri"/>
        <family val="2"/>
      </rPr>
      <t xml:space="preserve">Conseil de lecture : 
</t>
    </r>
    <r>
      <rPr>
        <sz val="12"/>
        <color rgb="FF2F299F"/>
        <rFont val="Calibri"/>
        <family val="2"/>
      </rPr>
      <t>La notion d’inclusion est issue du champ du handicap. D’après la stratégie des Nations Unies pour l’inclusion du handicap de 2019, l’inclusion suppose :
• Le respect de la dignité des personnes en situation de handicap,
•  L’exercice plein et entier de leurs droits fondamentaux, 
• L’intégration des personnes concernées dans la société sur un pied d’égalité avec les personnes valides, 
• L’autonomisation des personnes en situation de handicap,
• La prise en compte de leur bien-être et de leurs points de vue.</t>
    </r>
  </si>
  <si>
    <r>
      <t xml:space="preserve">L'ESSMS adapte sa gestion des emplois et des parcours professionnels aux évolutions du secteur et de sa stratégie.
</t>
    </r>
    <r>
      <rPr>
        <b/>
        <sz val="12"/>
        <color rgb="FF2F299F"/>
        <rFont val="Calibri"/>
        <family val="2"/>
      </rPr>
      <t>Conseil de lecture :</t>
    </r>
    <r>
      <rPr>
        <sz val="12"/>
        <color rgb="FF2F299F"/>
        <rFont val="Calibri"/>
        <family val="2"/>
      </rPr>
      <t xml:space="preserve">
En accord avec les niveaux DT/DIR pour les structures du secteur public et la direction générale pour les structures associatives.</t>
    </r>
  </si>
  <si>
    <r>
      <t xml:space="preserve">L’ESSMS organise le recueil et le traitement des plaintes et des réclamations.
</t>
    </r>
    <r>
      <rPr>
        <b/>
        <sz val="12"/>
        <color rgb="FF2F299F"/>
        <rFont val="Calibri"/>
        <family val="2"/>
      </rPr>
      <t>Conseil de lecture :</t>
    </r>
    <r>
      <rPr>
        <sz val="12"/>
        <color rgb="FF2F299F"/>
        <rFont val="Calibri"/>
        <family val="2"/>
      </rPr>
      <t xml:space="preserve">
S'assurer que les personnes qualifiées sont bien inscrites dans le livret d'accueil  (Inscription du sujet dans les PDS/PDE)
</t>
    </r>
  </si>
  <si>
    <r>
      <t xml:space="preserve">Les professionnels analysent en équipe les plaintes et les réclamations et mettent en place des actions correctives.
</t>
    </r>
    <r>
      <rPr>
        <b/>
        <sz val="12"/>
        <color rgb="FF2F299F"/>
        <rFont val="Calibri"/>
        <family val="2"/>
      </rPr>
      <t>Conseil de lecture :</t>
    </r>
    <r>
      <rPr>
        <sz val="12"/>
        <color rgb="FF2F299F"/>
        <rFont val="Calibri"/>
        <family val="2"/>
      </rPr>
      <t xml:space="preserve">
S'assurer que les personnes qualifiées sont bien inscrites dans le livret d'accueil 
(Inscription du sujet dans les PDS/PDE).</t>
    </r>
  </si>
  <si>
    <t xml:space="preserve">La personne accompagnée exprime sa perception de la bientraitance. 
</t>
  </si>
  <si>
    <t xml:space="preserve">REFERENTIEL DE L'EVALUATION DE LA QUALITE APPLICABLE AUX E&amp;S PJJ </t>
  </si>
  <si>
    <r>
      <t xml:space="preserve">La personne accompagnée est associée à la révision des règles de vie collective ou des modalités de fonctionnement du service et des outils favorisant leur compréhension.
</t>
    </r>
    <r>
      <rPr>
        <b/>
        <sz val="12"/>
        <color rgb="FF2F299F"/>
        <rFont val="Calibri"/>
        <family val="2"/>
      </rPr>
      <t>Conseil de lecture :</t>
    </r>
    <r>
      <rPr>
        <sz val="12"/>
        <color rgb="FF2F299F"/>
        <rFont val="Calibri"/>
        <family val="2"/>
      </rPr>
      <t xml:space="preserve"> 
Ce critère concerne la participation des personnes accompagnées à l’élaboration du projet de service/établissement et/ou du règlement de fonctionnement.
</t>
    </r>
  </si>
  <si>
    <r>
      <t xml:space="preserve">La personne accompagnée est associée à la révision des règles de vie collective ou des modalités de fonctionnement du service.
La personne accompagnée est associée à la révision des outils favorisant leur compréhension.
</t>
    </r>
    <r>
      <rPr>
        <b/>
        <sz val="12"/>
        <color rgb="FF2F299F"/>
        <rFont val="Calibri"/>
        <family val="2"/>
      </rPr>
      <t xml:space="preserve">Pour rappel : </t>
    </r>
    <r>
      <rPr>
        <sz val="12"/>
        <color rgb="FF2F299F"/>
        <rFont val="Calibri"/>
        <family val="2"/>
      </rPr>
      <t xml:space="preserve">
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</si>
  <si>
    <t xml:space="preserve">L'ESSMS définit sa stratégie en matière de bientraitance et en partage une définition commune avec l'ensemble des acteurs.
</t>
  </si>
  <si>
    <t xml:space="preserve">L'ESSMS garantit un cadre de vie respectueux  des droits fondamentaux des personnes accompagnées.
</t>
  </si>
  <si>
    <t xml:space="preserve">L'ESSMS définit, avec les professionnels, un plan de gestion de crise et de continuité de l'activité et le réactualise régulièrement.
</t>
  </si>
  <si>
    <r>
      <t xml:space="preserve">L’ESSMS communique sur le traitement des évènements indésirables auprès des parties prenantes.
</t>
    </r>
    <r>
      <rPr>
        <b/>
        <sz val="12"/>
        <color theme="1"/>
        <rFont val="Calibri"/>
        <family val="2"/>
      </rPr>
      <t xml:space="preserve">
</t>
    </r>
  </si>
  <si>
    <r>
      <t xml:space="preserve">L’ESSMS communique sur le traitement des plaintes et des réclamations aux parties prenantes.
</t>
    </r>
    <r>
      <rPr>
        <b/>
        <sz val="12"/>
        <color rgb="FF2F299F"/>
        <rFont val="Calibri"/>
        <family val="2"/>
      </rPr>
      <t>Conseil de lecture :</t>
    </r>
    <r>
      <rPr>
        <sz val="12"/>
        <color rgb="FF2F299F"/>
        <rFont val="Calibri"/>
        <family val="2"/>
      </rPr>
      <t xml:space="preserve">
S'assurer que les personnes qualifiées sont bien inscrites dans le livret d'accueil  (Inscription du sujet dans les PDS/PDE).
</t>
    </r>
  </si>
  <si>
    <t xml:space="preserve">La personne accompagnée est informée de la suite donnée aux demandes formulées dans le cadre des instances collectives ou à toutes autres formes de participation.
</t>
  </si>
  <si>
    <t xml:space="preserve">L'ESSMS met en œuvre sa démarche qualité et gestion des risques.
</t>
  </si>
  <si>
    <r>
      <t xml:space="preserve">La personne accompagnée a connaissance des réponses apportées aux questions qu'elle a posées dans le cadre des instances collectives ou à toutes autres formes de participation.
La personne accompagnée a accès au relevé des échanges.
</t>
    </r>
    <r>
      <rPr>
        <b/>
        <sz val="12"/>
        <color rgb="FF2F299F"/>
        <rFont val="Calibri"/>
        <family val="2"/>
      </rPr>
      <t xml:space="preserve">Pour rappel : </t>
    </r>
    <r>
      <rPr>
        <sz val="12"/>
        <color rgb="FF2F299F"/>
        <rFont val="Calibri"/>
        <family val="2"/>
      </rPr>
      <t xml:space="preserve">
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</si>
  <si>
    <t xml:space="preserve">La personne accompagnée participe aux instances collectives ou à toutes autres formes de participation.
</t>
  </si>
  <si>
    <r>
      <t xml:space="preserve">La personne peut s'adresser aux professionnels qui l'accompagnent pour être orientée, accompagnée et soutenue dans l'exercice de ses droits individuels.
</t>
    </r>
    <r>
      <rPr>
        <b/>
        <sz val="12"/>
        <color rgb="FF2F299F"/>
        <rFont val="Calibri"/>
        <family val="2"/>
      </rPr>
      <t xml:space="preserve">Conseil de lecture </t>
    </r>
    <r>
      <rPr>
        <sz val="12"/>
        <color rgb="FF2F299F"/>
        <rFont val="Calibri"/>
        <family val="2"/>
      </rPr>
      <t xml:space="preserve">:
La notion de droits individuels recouvre les droits fondamentaux reconnus à toute personne  (droit au respect de la dignité et de l’intégrité de la personne ,  de la vie privée et de l’intimité, de la liberté d’opinion et de croyance, droit à l’image, dans le respect des  décisions de justice droit d’aller et de venir ) et les droits plus spécifiques reconnus à l’usager des ESSMS  ( participation à son projet d’accompagnement , au fonctionnement de la structure , accès aux informations le concernant et aux documents relatifs à sa prise en charge , possibilité de recours à une personne qualifiée).
Le questionnement ne porte pas sur l’exercice de chacun de ces droits mais sur la possibilité de s’adresser aux professionnels de la structure pour être renseigné ou soutenu dans leur mise en œuvre. 
</t>
    </r>
    <r>
      <rPr>
        <b/>
        <sz val="12"/>
        <color rgb="FF2F299F"/>
        <rFont val="Calibri"/>
        <family val="2"/>
      </rPr>
      <t>Questions pouvant, par exemple, être posées</t>
    </r>
    <r>
      <rPr>
        <sz val="12"/>
        <color rgb="FF2F299F"/>
        <rFont val="Calibri"/>
        <family val="2"/>
      </rPr>
      <t xml:space="preserve"> :
</t>
    </r>
    <r>
      <rPr>
        <sz val="12"/>
        <color rgb="FF2F299F"/>
        <rFont val="Marianne"/>
        <family val="3"/>
      </rPr>
      <t>•</t>
    </r>
    <r>
      <rPr>
        <sz val="12"/>
        <color rgb="FF2F299F"/>
        <rFont val="Calibri"/>
        <family val="2"/>
      </rPr>
      <t xml:space="preserve"> Le mineur/famille ont-ils été informés de la marche à suivre pour formuler une demande ou un recours relatif à la mise en œuvre/au respect de leurs droits individuels auprès de la direction de la structure ?
• Savent-ils à qui s’adresser et comment procéder au sein de la structure pour demander la mise en œuvre d’un droit ou son respect ?
• S’ils ont effectué une telle démarche, ont-ils reçu l’aide et l’accompagnement nécessaire de la part des professionnels ?</t>
    </r>
    <r>
      <rPr>
        <sz val="12"/>
        <color theme="3" tint="0.39997558519241921"/>
        <rFont val="Calibri"/>
        <family val="2"/>
      </rPr>
      <t xml:space="preserve">
</t>
    </r>
  </si>
  <si>
    <r>
      <t xml:space="preserve">La personne accompagnée bénéficie d’un espace de vie privé, adapté et respectueux de ses droits fondamentaux, qu'elle est encouragée à personnaliser.
</t>
    </r>
    <r>
      <rPr>
        <b/>
        <sz val="12"/>
        <color rgb="FF2F299F"/>
        <rFont val="Calibri"/>
        <family val="2"/>
      </rPr>
      <t>Conseil de lecture :</t>
    </r>
    <r>
      <rPr>
        <sz val="12"/>
        <color rgb="FF2F299F"/>
        <rFont val="Calibri"/>
        <family val="2"/>
      </rPr>
      <t xml:space="preserve"> 
A la PJJ,</t>
    </r>
    <r>
      <rPr>
        <b/>
        <sz val="12"/>
        <color rgb="FF2F299F"/>
        <rFont val="Calibri"/>
        <family val="2"/>
      </rPr>
      <t xml:space="preserve"> </t>
    </r>
    <r>
      <rPr>
        <sz val="12"/>
        <color rgb="FF2F299F"/>
        <rFont val="Calibri"/>
        <family val="2"/>
      </rPr>
      <t xml:space="preserve"> « Le mineur dispose le plus souvent d’une chambre individuelle. Toutefois, il peut être porté atteinte à ces droits de façon ponctuelle pour des raisons liées aux nécessités exclusives et objectives de la réalisation de la prise en charge ou de l'accompagnement du mineur, pour des raisons liées à la sécurité et à la préservation de l’intégrité physique des mineurs accueillis et des personnels. Des restrictions quant à l’utilisation des chambres peuvent également être apportées pour des raisons liées au bon fonctionnement de l’établissement » (Source : note du 04/05/2015).
En outre, la chambre individuelle ne peut être assimilée à un espace de vie privée.</t>
    </r>
  </si>
  <si>
    <r>
      <t xml:space="preserve">Les professionnels alertent en cas de risque lié à la prise en charge médicamenteuse, dont la iatrogénie.
</t>
    </r>
    <r>
      <rPr>
        <b/>
        <sz val="12"/>
        <color rgb="FF2F299F"/>
        <rFont val="Calibri"/>
        <family val="2"/>
      </rPr>
      <t>Conseil de lecture :</t>
    </r>
    <r>
      <rPr>
        <sz val="12"/>
        <color rgb="FF2F299F"/>
        <rFont val="Calibri"/>
        <family val="2"/>
      </rPr>
      <t xml:space="preserve">
</t>
    </r>
    <r>
      <rPr>
        <b/>
        <sz val="12"/>
        <color rgb="FF2F299F"/>
        <rFont val="Calibri"/>
        <family val="2"/>
      </rPr>
      <t>IATROGENIE</t>
    </r>
    <r>
      <rPr>
        <sz val="12"/>
        <color rgb="FF2F299F"/>
        <rFont val="Calibri"/>
        <family val="2"/>
      </rPr>
      <t xml:space="preserve"> : ensemble des conséquences néfastes pour la santé, potentielles ou avérées, résultant de l'intervention médicale (erreurs de diagnostic, prévention ou prescription inadoptée, complication d'un acte thérapeutique) ou de recours aux soins ou de l'utilisation d'un produit de santé. (Source de la définition : Ministère de la santé et de la prévention).</t>
    </r>
  </si>
  <si>
    <r>
      <t xml:space="preserve">Les professionnels coconstruisent les règles de vie collective ou les modalités de fonctionnement du service dans le respect des droits et libertés de la personne accompagnée.
</t>
    </r>
    <r>
      <rPr>
        <b/>
        <sz val="12"/>
        <color rgb="FF2F299F"/>
        <rFont val="Calibri"/>
        <family val="2"/>
      </rPr>
      <t>Conseil de lecture :</t>
    </r>
    <r>
      <rPr>
        <sz val="12"/>
        <color rgb="FF2F299F"/>
        <rFont val="Calibri"/>
        <family val="2"/>
      </rPr>
      <t xml:space="preserve"> 
Pour la PJJ seule la « consultation » des personnes accompagnées est prévue par l’article R.241-32 du CJPM. La notion de coconstruction n’apparaît pas en tant que telle  même si, par exemple, au sein d’un établissement de placement rien n’empêche d’associer directement les jeunes à la construction de tel ou tel point du règlement de fonctionnement.</t>
    </r>
  </si>
  <si>
    <r>
      <t xml:space="preserve">La personne accompagnée est impliquée dans les instances collectives, ou autres formes de participation.
La personne accompagnée connaît ses représentants et peut les solliciter.
La personne accompagnée est sollicitée pour exprimer sa satisfaction.
</t>
    </r>
    <r>
      <rPr>
        <b/>
        <sz val="12"/>
        <color rgb="FF2F299F"/>
        <rFont val="Calibri"/>
        <family val="2"/>
      </rPr>
      <t xml:space="preserve">Pour rappel : </t>
    </r>
    <r>
      <rPr>
        <sz val="12"/>
        <color rgb="FF2F299F"/>
        <rFont val="Calibri"/>
        <family val="2"/>
      </rPr>
      <t xml:space="preserve">
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</si>
  <si>
    <r>
      <t xml:space="preserve">L'ESSMS définit sa stratégie en matière de bientraitance.
L'ESSMS partage une définition commune de la bientraitance avec l'ensemble des acteurs (personnes accompagnées, professionnels, partenaires).
L'ESSMS requestionne régulièrement sa stratégie en matière de bientraitance.
</t>
    </r>
    <r>
      <rPr>
        <b/>
        <sz val="12"/>
        <color rgb="FF2F299F"/>
        <rFont val="Calibri"/>
        <family val="2"/>
      </rPr>
      <t xml:space="preserve">Pour rappel : </t>
    </r>
    <r>
      <rPr>
        <sz val="12"/>
        <color rgb="FF2F299F"/>
        <rFont val="Calibri"/>
        <family val="2"/>
      </rPr>
      <t xml:space="preserve">
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</si>
  <si>
    <r>
      <t xml:space="preserve">L'ESSMS organise ses espaces de vie pour apporter un cadre de vie respectueux de l’intimité, de l'intégrité et de la dignité aux personnes accompagnées.
L'ESSMS s'assure de la bonne utilisation de ces espaces.
</t>
    </r>
    <r>
      <rPr>
        <b/>
        <sz val="12"/>
        <color rgb="FF2F299F"/>
        <rFont val="Calibri"/>
        <family val="2"/>
      </rPr>
      <t xml:space="preserve">Pour rappel : </t>
    </r>
    <r>
      <rPr>
        <sz val="12"/>
        <color rgb="FF2F299F"/>
        <rFont val="Calibri"/>
        <family val="2"/>
      </rPr>
      <t xml:space="preserve">
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</si>
  <si>
    <r>
      <t xml:space="preserve">
L'ESSMS met en place une organisation pour assurer le pilotage de sa démarche qualité et gestion des risques.
L'ESSMS évalue régulièrement sa démarche d'amélioration continue de la qualité et gestion des risques, grâce notamment à l'analyse de la satisfaction des personnes accompagnées, des RBPP, références et procédures spécifiques à leur cadre d’intervention.
L'ESSMS révise sa démarche autant que nécessaire.
</t>
    </r>
    <r>
      <rPr>
        <b/>
        <sz val="12"/>
        <color theme="1"/>
        <rFont val="Calibri"/>
        <family val="2"/>
      </rPr>
      <t xml:space="preserve">
</t>
    </r>
    <r>
      <rPr>
        <b/>
        <sz val="12"/>
        <color rgb="FF2F299F"/>
        <rFont val="Calibri"/>
        <family val="2"/>
      </rPr>
      <t>Pour rappel :</t>
    </r>
    <r>
      <rPr>
        <sz val="12"/>
        <color rgb="FF2F299F"/>
        <rFont val="Calibri"/>
        <family val="2"/>
      </rPr>
      <t xml:space="preserve"> 
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r>
      <rPr>
        <sz val="12"/>
        <color theme="1"/>
        <rFont val="Calibri"/>
        <family val="2"/>
      </rPr>
      <t xml:space="preserve">
</t>
    </r>
  </si>
  <si>
    <r>
      <t xml:space="preserve">L'ESSMS communique sur le traitement des réclamations et des plaintes auprès des parties prenantes.
L'ESSMS assure un retour à la personne à l'origine de la réclamation ou de la plainte.
</t>
    </r>
    <r>
      <rPr>
        <b/>
        <sz val="12"/>
        <color rgb="FF2F299F"/>
        <rFont val="Calibri"/>
        <family val="2"/>
      </rPr>
      <t>Pour rappel :</t>
    </r>
    <r>
      <rPr>
        <sz val="12"/>
        <color rgb="FF2F299F"/>
        <rFont val="Calibri"/>
        <family val="2"/>
      </rPr>
      <t xml:space="preserve"> 
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</si>
  <si>
    <r>
      <t xml:space="preserve">L'ESSMS communique sur les évènements indésirables et leur traitement auprès des parties prenantes.
L'ESSMS signale les évènements indésirables graves aux autorités.
</t>
    </r>
    <r>
      <rPr>
        <b/>
        <sz val="12"/>
        <color rgb="FF2F299F"/>
        <rFont val="Calibri"/>
        <family val="2"/>
      </rPr>
      <t xml:space="preserve">Pour rappel : </t>
    </r>
    <r>
      <rPr>
        <sz val="12"/>
        <color theme="1"/>
        <rFont val="Calibri"/>
        <family val="2"/>
      </rPr>
      <t xml:space="preserve">
</t>
    </r>
    <r>
      <rPr>
        <sz val="12"/>
        <color rgb="FF2F299F"/>
        <rFont val="Calibri"/>
        <family val="2"/>
      </rPr>
      <t>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</si>
  <si>
    <r>
      <t xml:space="preserve">L'ESSMS définit avec les professionnels un plan de gestion de crise et de continuité de l'activité.
L'ESSMS actualise ce plan autant que nécessaire.
</t>
    </r>
    <r>
      <rPr>
        <b/>
        <sz val="12"/>
        <color rgb="FF2F299F"/>
        <rFont val="Calibri"/>
        <family val="2"/>
      </rPr>
      <t xml:space="preserve">Pour rappel : </t>
    </r>
    <r>
      <rPr>
        <sz val="12"/>
        <color rgb="FF2F299F"/>
        <rFont val="Calibri"/>
        <family val="2"/>
      </rPr>
      <t xml:space="preserve">
La méthode définie par la HAS prévoit également un entretien avec les membres du conseil de la vie sociale (</t>
    </r>
    <r>
      <rPr>
        <b/>
        <sz val="12"/>
        <color rgb="FF2F299F"/>
        <rFont val="Calibri"/>
        <family val="2"/>
      </rPr>
      <t>CVS</t>
    </r>
    <r>
      <rPr>
        <sz val="12"/>
        <color rgb="FF2F299F"/>
        <rFont val="Calibri"/>
        <family val="2"/>
      </rPr>
      <t>) de l'ESSMS. Toutefois, les strutures relevant de la PJJ ne sont pas soumises à cette obligation conformément aux articles L311-6, D311-9 et D311-21 du CASF mais doivent instituer d'autres formes de participation dédiée au recueil l'avis des usagers  (groupe d’expression ou consultation).</t>
    </r>
  </si>
  <si>
    <r>
      <rPr>
        <b/>
        <u/>
        <sz val="12"/>
        <color rgb="FF2F299F"/>
        <rFont val="Calibri"/>
        <family val="2"/>
      </rPr>
      <t>Textes PJJ</t>
    </r>
    <r>
      <rPr>
        <b/>
        <u/>
        <sz val="12"/>
        <color rgb="FF0070C0"/>
        <rFont val="Calibri"/>
        <family val="2"/>
      </rPr>
      <t xml:space="preserve">
</t>
    </r>
    <r>
      <rPr>
        <sz val="12"/>
        <rFont val="Calibri"/>
        <family val="2"/>
      </rPr>
      <t xml:space="preserve">• Note DPJJ-SDPOM du 8 avril 2011 relative aux conditions d'usage du système d'information virtuel de la DPJJ.
• Circulaire du 26 mai 2010 relative 2010 relative à la gestion des archives des services déconcentrés et des établissements relevant de la PJJ.
• Note DPJJ-SDPOM du 25 février 2016 relative à la sécurité informatique des services éducatifs et administratifs autorisés à utiliser des postes de travail informatiques non connectés au réseau privé virtuel justice (RVPN).
• Charte des utilisateurs du réseau privé virtuel justice et annexes, DPJJ.
• Charte d'utilisation des smartphones.
</t>
    </r>
    <r>
      <rPr>
        <b/>
        <u/>
        <sz val="12"/>
        <color rgb="FF2F299F"/>
        <rFont val="Calibri"/>
        <family val="2"/>
      </rPr>
      <t>Références légales et réglementations</t>
    </r>
    <r>
      <rPr>
        <b/>
        <u/>
        <sz val="12"/>
        <color rgb="FF0070C0"/>
        <rFont val="Calibri"/>
        <family val="2"/>
      </rPr>
      <t xml:space="preserve">
</t>
    </r>
    <r>
      <rPr>
        <sz val="12"/>
        <rFont val="Calibri"/>
        <family val="2"/>
      </rPr>
      <t xml:space="preserve">• CASF : Articles L311-3 et L311-4.
• CJPM : Articles L241-1 et L241-2
• CSP : Articles L1110-4 et R1110-1.
• Réglement général de la protection des données (RGPD).
• Loi n°78-17 du 6 janvier 1978 relatif à l'informatique, aux fichiers et aux libertés.
• Loi du 4 mars 2002 sur le droit des malades (constitution et communication du dossier médical).
</t>
    </r>
    <r>
      <rPr>
        <b/>
        <u/>
        <sz val="12"/>
        <color rgb="FF2F299F"/>
        <rFont val="Calibri"/>
        <family val="2"/>
      </rPr>
      <t>Autres références</t>
    </r>
    <r>
      <rPr>
        <b/>
        <u/>
        <sz val="12"/>
        <color rgb="FF0070C0"/>
        <rFont val="Calibri"/>
        <family val="2"/>
      </rPr>
      <t xml:space="preserve">
</t>
    </r>
    <r>
      <rPr>
        <sz val="12"/>
        <rFont val="Calibri"/>
        <family val="2"/>
      </rPr>
      <t xml:space="preserve">• Les 10 droits fondamentaux de l'enfant, CIDE, 1989.
• Charte des droits et libertés de la pesonne accueillie : article 7 de l'arrêté du 8 septembre 2003.
• Référentiel relatif aux traitements des données à caractère personnel mis en oeuvre dans le cadre de l'accueil, l'hébergement et l'accompagnement social et médico-social des personnes âgées, des personnes en situation de handicap et de celles en difficulté, CNIL, 2021.
</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</si>
  <si>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Tous documents décrivant l'élaboration et l'actualisation du plan de gestion de crise et de continuité de l'activité. 
</t>
    </r>
    <r>
      <rPr>
        <b/>
        <sz val="12"/>
        <color theme="1"/>
        <rFont val="Calibri"/>
        <family val="2"/>
      </rPr>
      <t xml:space="preserve">Exemples : </t>
    </r>
    <r>
      <rPr>
        <sz val="12"/>
        <color theme="1"/>
        <rFont val="Calibri"/>
        <family val="2"/>
      </rPr>
      <t>Plan de gestion de crise (PCA, Plan bleu, plan blanc, etc.), comptes-rendus de réunion.</t>
    </r>
  </si>
  <si>
    <r>
      <rPr>
        <b/>
        <u/>
        <sz val="12"/>
        <color rgb="FF2F299F"/>
        <rFont val="Calibri"/>
        <family val="2"/>
      </rPr>
      <t xml:space="preserve">Textes PJJ </t>
    </r>
    <r>
      <rPr>
        <b/>
        <u/>
        <sz val="12"/>
        <color rgb="FF0070C0"/>
        <rFont val="Calibri"/>
        <family val="2"/>
      </rPr>
      <t xml:space="preserve">
</t>
    </r>
    <r>
      <rPr>
        <sz val="12"/>
        <rFont val="Calibri"/>
        <family val="2"/>
      </rPr>
      <t>• Note DPJJ du 4 mai 2015 relative aux lignes directrices concernant l’élaboration du règlement de fonctionnement des établissements collectifs de placement judiciaire du SP et du SAH (articles 3, 5, 6).
• Note du 30 novembre 2015 relative à l'atteinte aux droits fondamentaux par le recours à  des pratiques de "fouille" dans les établissements et services du SP et du SAH.</t>
    </r>
    <r>
      <rPr>
        <sz val="12"/>
        <color theme="1"/>
        <rFont val="Calibri"/>
        <family val="2"/>
      </rPr>
      <t xml:space="preserve">
</t>
    </r>
    <r>
      <rPr>
        <b/>
        <u/>
        <sz val="12"/>
        <color rgb="FF2F299F"/>
        <rFont val="Calibri"/>
        <family val="2"/>
      </rPr>
      <t>HAS – Spécifiques</t>
    </r>
    <r>
      <rPr>
        <sz val="12"/>
        <color theme="1"/>
        <rFont val="Calibri"/>
        <family val="2"/>
      </rPr>
      <t xml:space="preserve">
• Guide méthodologique Le déploiement de la bientraitance Les principes de bientraitance : déclinaison d’une charte, 2012.
</t>
    </r>
    <r>
      <rPr>
        <b/>
        <u/>
        <sz val="12"/>
        <color rgb="FF2F299F"/>
        <rFont val="Calibri"/>
        <family val="2"/>
      </rPr>
      <t>HAS – Globales</t>
    </r>
    <r>
      <rPr>
        <sz val="12"/>
        <color theme="1"/>
        <rFont val="Calibri"/>
        <family val="2"/>
      </rPr>
      <t xml:space="preserve">
• RBPP Concilier vie en collectivité et personnalisation de l’accueil et de l’accompagnement, 2009.
</t>
    </r>
    <r>
      <rPr>
        <b/>
        <u/>
        <sz val="12"/>
        <color rgb="FF2F299F"/>
        <rFont val="Calibri"/>
        <family val="2"/>
      </rPr>
      <t>Références légales et réglementaires</t>
    </r>
    <r>
      <rPr>
        <sz val="12"/>
        <color theme="1"/>
        <rFont val="Calibri"/>
        <family val="2"/>
      </rPr>
      <t xml:space="preserve">
• CASF : Articles L311-3 et L311-4.
• CJPM : Articles L113-8 et R113-9.
</t>
    </r>
    <r>
      <rPr>
        <b/>
        <u/>
        <sz val="12"/>
        <color rgb="FF2F299F"/>
        <rFont val="Calibri"/>
        <family val="2"/>
      </rPr>
      <t>Autres références</t>
    </r>
    <r>
      <rPr>
        <sz val="12"/>
        <color theme="1"/>
        <rFont val="Calibri"/>
        <family val="2"/>
      </rPr>
      <t xml:space="preserve">
• Les 10 droits fondamentaux de l’enfant, CIDE, 1989.
• Charte des droits et libertés de la personne accueillie.
</t>
    </r>
  </si>
  <si>
    <r>
      <rPr>
        <b/>
        <u/>
        <sz val="12"/>
        <color rgb="FF2F299F"/>
        <rFont val="Calibri"/>
        <family val="2"/>
      </rPr>
      <t>Textes PJJ</t>
    </r>
    <r>
      <rPr>
        <b/>
        <u/>
        <sz val="12"/>
        <color rgb="FF0070C0"/>
        <rFont val="Calibri"/>
        <family val="2"/>
      </rPr>
      <t xml:space="preserve">
</t>
    </r>
    <r>
      <rPr>
        <sz val="12"/>
        <rFont val="Calibri"/>
        <family val="2"/>
      </rPr>
      <t>• Note du 4 mai 2015 relative aux lignes directrices concernant l’élaboration du règlement de fonctionnement des établissements collectifs de placement judiciaire du SP et du SAH (article 11 « les modalités d’utilisation des parties collectives de l’établissement »).
• Note du 30 novembre 2015 relative à l'atteinte aux droits fondamentaux par le recours à  des pratiques de "fouille" dans les établissements et services du SP et du SAH.</t>
    </r>
    <r>
      <rPr>
        <b/>
        <u/>
        <sz val="12"/>
        <color rgb="FF0070C0"/>
        <rFont val="Calibri"/>
        <family val="2"/>
      </rPr>
      <t xml:space="preserve">
</t>
    </r>
    <r>
      <rPr>
        <b/>
        <u/>
        <sz val="12"/>
        <color rgb="FF2F299F"/>
        <rFont val="Calibri"/>
        <family val="2"/>
      </rPr>
      <t>HAS – Spécifiques</t>
    </r>
    <r>
      <rPr>
        <b/>
        <sz val="12"/>
        <color rgb="FF0070C0"/>
        <rFont val="Calibri"/>
        <family val="2"/>
      </rPr>
      <t xml:space="preserve">
</t>
    </r>
    <r>
      <rPr>
        <sz val="12"/>
        <rFont val="Calibri"/>
        <family val="2"/>
      </rPr>
      <t>• Guide méthodologique « Le déploiement de la bie</t>
    </r>
    <r>
      <rPr>
        <sz val="12"/>
        <color theme="1"/>
        <rFont val="Calibri"/>
        <family val="2"/>
      </rPr>
      <t xml:space="preserve">ntraitance Les principes de bientraitance : déclinaison d’une </t>
    </r>
    <r>
      <rPr>
        <sz val="12"/>
        <rFont val="Calibri"/>
        <family val="2"/>
      </rPr>
      <t>charte », 2012.</t>
    </r>
    <r>
      <rPr>
        <sz val="12"/>
        <color theme="1"/>
        <rFont val="Calibri"/>
        <family val="2"/>
      </rPr>
      <t xml:space="preserve">
</t>
    </r>
    <r>
      <rPr>
        <b/>
        <u/>
        <sz val="12"/>
        <color rgb="FF2F299F"/>
        <rFont val="Calibri"/>
        <family val="2"/>
      </rPr>
      <t>Références légales et réglementaires</t>
    </r>
    <r>
      <rPr>
        <sz val="12"/>
        <color theme="1"/>
        <rFont val="Calibri"/>
        <family val="2"/>
      </rPr>
      <t xml:space="preserve">
• CASF : Articles L311-3, L311-4 et L116-2.
• CJPM : Articles L113-8 et R113-9.
</t>
    </r>
    <r>
      <rPr>
        <b/>
        <u/>
        <sz val="12"/>
        <color rgb="FF2F299F"/>
        <rFont val="Calibri"/>
        <family val="2"/>
      </rPr>
      <t>Autres références</t>
    </r>
    <r>
      <rPr>
        <sz val="12"/>
        <color theme="1"/>
        <rFont val="Calibri"/>
        <family val="2"/>
      </rPr>
      <t xml:space="preserve">
• Les 10 droits fondamentaux de l’enfant, CIDE, 1989.
• Charte des droits et libertés de la personne accueillie.
</t>
    </r>
  </si>
  <si>
    <r>
      <rPr>
        <b/>
        <u/>
        <sz val="12"/>
        <color rgb="FF2F299F"/>
        <rFont val="Calibri"/>
        <family val="2"/>
      </rPr>
      <t>Textes PJJ</t>
    </r>
    <r>
      <rPr>
        <b/>
        <u/>
        <sz val="12"/>
        <rFont val="Calibri"/>
        <family val="2"/>
      </rPr>
      <t xml:space="preserve">
</t>
    </r>
    <r>
      <rPr>
        <sz val="12"/>
        <rFont val="Calibri"/>
        <family val="2"/>
      </rPr>
      <t xml:space="preserve">• Note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 articles 18 , 19 et 20).
• Note du 30 novembre 2015 relative à l'atteinte aux droits fondamentaux par le recours à  des pratiques de "fouille" dans les établissements et services du SP et du SAH.
• Note DPJJ du 25 février 2015 relative à la mise en œuvre d’un plan d’action de la DPJJ en matière de respect du principe de laïcité et des pratiques religieuses des mineurs pris en charge dans les établissements et services du secteur public et du secteur associatif habilité et du principe de neutralité par les agents prenant en charge ces mineurs.
• Note DPJJ du 5 février 2021 relative à l’action de la PJJ en faveur de la promotion de la citoyenneté et la prévention des radicalisations. </t>
    </r>
    <r>
      <rPr>
        <b/>
        <u/>
        <sz val="12"/>
        <rFont val="Calibri"/>
        <family val="2"/>
      </rPr>
      <t xml:space="preserve">
</t>
    </r>
    <r>
      <rPr>
        <b/>
        <u/>
        <sz val="12"/>
        <color rgb="FF2F299F"/>
        <rFont val="Calibri"/>
        <family val="2"/>
      </rPr>
      <t>HAS – Spécifiques</t>
    </r>
    <r>
      <rPr>
        <b/>
        <u/>
        <sz val="12"/>
        <rFont val="Calibri"/>
        <family val="2"/>
      </rPr>
      <t xml:space="preserve">
</t>
    </r>
    <r>
      <rPr>
        <sz val="12"/>
        <rFont val="Calibri"/>
        <family val="2"/>
      </rPr>
      <t>• RBPP Prendre en compte la santé des mineurs/jeunes majeurs dans le cadre des établissements/services de la protection de l’enfance et/ou mettant en œuvre des mesures éducatives, 2015.</t>
    </r>
    <r>
      <rPr>
        <b/>
        <sz val="12"/>
        <color rgb="FF0070C0"/>
        <rFont val="Calibri"/>
        <family val="2"/>
      </rPr>
      <t xml:space="preserve">
</t>
    </r>
    <r>
      <rPr>
        <b/>
        <u/>
        <sz val="12"/>
        <color rgb="FF2F299F"/>
        <rFont val="Calibri"/>
        <family val="2"/>
      </rPr>
      <t xml:space="preserve">Références légales et réglementaires
</t>
    </r>
    <r>
      <rPr>
        <sz val="12"/>
        <rFont val="Calibri"/>
        <family val="2"/>
      </rPr>
      <t>•  CASF : Articles L311-3 , L311-4  et L311-7.
• CJPM : article L113-8 et R113-9.</t>
    </r>
    <r>
      <rPr>
        <b/>
        <u/>
        <sz val="12"/>
        <rFont val="Calibri"/>
        <family val="2"/>
      </rPr>
      <t xml:space="preserve">
</t>
    </r>
    <r>
      <rPr>
        <sz val="12"/>
        <rFont val="Calibri"/>
        <family val="2"/>
      </rPr>
      <t>• Circulaire PM n° 5209 du 13 avril 2007 relative à la Charte de la laïcité dans les services publics.
• Circulaire du 10 janvier 2020 relative à la protection de la laïcité et à la lutte contre la radicalisation et le communautarisme.</t>
    </r>
    <r>
      <rPr>
        <b/>
        <u/>
        <sz val="12"/>
        <rFont val="Calibri"/>
        <family val="2"/>
      </rPr>
      <t xml:space="preserve">
</t>
    </r>
  </si>
  <si>
    <r>
      <rPr>
        <b/>
        <u/>
        <sz val="12"/>
        <color rgb="FF2F299F"/>
        <rFont val="Calibri"/>
        <family val="2"/>
      </rPr>
      <t>Textes PJJ</t>
    </r>
    <r>
      <rPr>
        <b/>
        <u/>
        <sz val="12"/>
        <rFont val="Calibri"/>
        <family val="2"/>
      </rPr>
      <t xml:space="preserve">
</t>
    </r>
    <r>
      <rPr>
        <sz val="12"/>
        <rFont val="Calibri"/>
        <family val="2"/>
      </rPr>
      <t xml:space="preserve">• Note du 16 mars 2007 relative à la mise en œuvre des dispositions de la loi n°2002-02 du 2 janvier 2002 (…) dans les services/établissements de la PJJ.
• Note du 4 mai 2015 relative aux lignes directrices concernant l’élaboration du règlement de fonctionnement des établissements collectifs de placement judiciaire du SP et du SAH( articles 18 et 19).
• Note du 30 novembre 2015 relative à l'atteinte aux droits fondamentaux par le recours à  des pratiques de "fouille" dans les établissements et services du SP et du SAH.
• Note DPJJ du 25 février 2015 relative à la mise en œuvre d’un plan d’action de la DPJJ en matière de respect du principe de laïcité et des pratiques religieuses des mineurs pris en charge dans les établissements et services du secteur public et du secteur associatif habilité et du principe de neutralité par les agents prenant en charge ces mineurs.
• Note DPJJ du 5 février 2021 relative à l’action de la PJJ en faveur de la promotion de la citoyenneté et la prévention des radicalisations. </t>
    </r>
    <r>
      <rPr>
        <b/>
        <u/>
        <sz val="12"/>
        <rFont val="Calibri"/>
        <family val="2"/>
      </rPr>
      <t xml:space="preserve">
</t>
    </r>
    <r>
      <rPr>
        <b/>
        <u/>
        <sz val="12"/>
        <color rgb="FF2F299F"/>
        <rFont val="Calibri"/>
        <family val="2"/>
      </rPr>
      <t>HAS – Spécifiques</t>
    </r>
    <r>
      <rPr>
        <b/>
        <u/>
        <sz val="12"/>
        <rFont val="Calibri"/>
        <family val="2"/>
      </rPr>
      <t xml:space="preserve">
</t>
    </r>
    <r>
      <rPr>
        <sz val="12"/>
        <rFont val="Calibri"/>
        <family val="2"/>
      </rPr>
      <t>• RBPP « Prendre en compte la santé des mineurs/jeunes majeurs dans le cadre des établissements/services de la protection de l’enfance et/ou mettant en œuvre des mesures éducatives », 2015.</t>
    </r>
    <r>
      <rPr>
        <b/>
        <u/>
        <sz val="12"/>
        <rFont val="Calibri"/>
        <family val="2"/>
      </rPr>
      <t xml:space="preserve">
</t>
    </r>
    <r>
      <rPr>
        <b/>
        <u/>
        <sz val="12"/>
        <color rgb="FF2F299F"/>
        <rFont val="Calibri"/>
        <family val="2"/>
      </rPr>
      <t>Références légales et réglementaires</t>
    </r>
    <r>
      <rPr>
        <b/>
        <u/>
        <sz val="12"/>
        <color rgb="FF1E1A64"/>
        <rFont val="Calibri"/>
        <family val="2"/>
      </rPr>
      <t xml:space="preserve">
</t>
    </r>
    <r>
      <rPr>
        <sz val="12"/>
        <rFont val="Calibri"/>
        <family val="2"/>
      </rPr>
      <t>• CASF : Article L311-3 (droits de la personne).</t>
    </r>
    <r>
      <rPr>
        <b/>
        <u/>
        <sz val="12"/>
        <rFont val="Calibri"/>
        <family val="2"/>
      </rPr>
      <t xml:space="preserve">
</t>
    </r>
    <r>
      <rPr>
        <sz val="12"/>
        <rFont val="Calibri"/>
        <family val="2"/>
      </rPr>
      <t>• CJPM : Article L113-8 et R113-9.</t>
    </r>
  </si>
  <si>
    <r>
      <rPr>
        <b/>
        <u/>
        <sz val="12"/>
        <color rgb="FF2F299F"/>
        <rFont val="Calibri"/>
        <family val="2"/>
      </rPr>
      <t>Références PJJ</t>
    </r>
    <r>
      <rPr>
        <b/>
        <u/>
        <sz val="12"/>
        <color rgb="FF0070C0"/>
        <rFont val="Calibri"/>
        <family val="2"/>
      </rPr>
      <t xml:space="preserve"> </t>
    </r>
    <r>
      <rPr>
        <b/>
        <u/>
        <sz val="12"/>
        <rFont val="Calibri"/>
        <family val="2"/>
      </rPr>
      <t xml:space="preserve">
</t>
    </r>
    <r>
      <rPr>
        <sz val="12"/>
        <rFont val="Calibri"/>
        <family val="2"/>
      </rPr>
      <t>• Note du 4 mai 2015 relative aux lignes directrices concernant l’élaboration du règlement de fonctionnement des établissements collectifs de placement judiciaire du SP et du SAH ("6.1 Les modalités d'utilisation des chambres").
• Note du 30 novembre 2015 relative à l'atteinte aux droits fondamentaux par le recours à  des pratiques de "fouille" dans les établissements et services du SP et du SAH.</t>
    </r>
    <r>
      <rPr>
        <b/>
        <u/>
        <sz val="12"/>
        <rFont val="Calibri"/>
        <family val="2"/>
      </rPr>
      <t xml:space="preserve">
</t>
    </r>
    <r>
      <rPr>
        <b/>
        <u/>
        <sz val="12"/>
        <color rgb="FF2F299F"/>
        <rFont val="Calibri"/>
        <family val="2"/>
      </rPr>
      <t>HAS – Spécifiques</t>
    </r>
    <r>
      <rPr>
        <b/>
        <u/>
        <sz val="12"/>
        <color rgb="FF0070C0"/>
        <rFont val="Calibri"/>
        <family val="2"/>
      </rPr>
      <t xml:space="preserve">
</t>
    </r>
    <r>
      <rPr>
        <sz val="12"/>
        <rFont val="Calibri"/>
        <family val="2"/>
      </rPr>
      <t xml:space="preserve">• Guide méthodologique « Le déploiement de la bientraitance Les principes de bientraitance : déclinaison d’une charte », 2012.
</t>
    </r>
    <r>
      <rPr>
        <b/>
        <u/>
        <sz val="12"/>
        <color rgb="FF2F299F"/>
        <rFont val="Calibri"/>
        <family val="2"/>
      </rPr>
      <t>HAS – Globales</t>
    </r>
    <r>
      <rPr>
        <sz val="12"/>
        <rFont val="Calibri"/>
        <family val="2"/>
      </rPr>
      <t xml:space="preserve">
• RBPP Concilier vie en collectivité et personnalisation de l’accueil et de l’accompagnement, 2009.
</t>
    </r>
    <r>
      <rPr>
        <b/>
        <u/>
        <sz val="12"/>
        <color rgb="FF2F299F"/>
        <rFont val="Calibri"/>
        <family val="2"/>
      </rPr>
      <t>Références légales et réglementaires</t>
    </r>
    <r>
      <rPr>
        <sz val="12"/>
        <rFont val="Calibri"/>
        <family val="2"/>
      </rPr>
      <t xml:space="preserve">
•  CASF : Articles L311-3-1 et L311-4.
• CJPM : article L113-8 et R113-9.
</t>
    </r>
    <r>
      <rPr>
        <b/>
        <u/>
        <sz val="12"/>
        <color rgb="FF2F299F"/>
        <rFont val="Calibri"/>
        <family val="2"/>
      </rPr>
      <t>Autres références</t>
    </r>
    <r>
      <rPr>
        <sz val="12"/>
        <rFont val="Calibri"/>
        <family val="2"/>
      </rPr>
      <t xml:space="preserve">
• Les 10 droits fondamentaux de l’enfant, CIDE 1989.
• Charte des droits et libertés de la personne accueillie : articles 17 à 12 de l'arrêté du 8 septembre 2003.
</t>
    </r>
  </si>
  <si>
    <r>
      <rPr>
        <b/>
        <u/>
        <sz val="12"/>
        <color rgb="FF2F299F"/>
        <rFont val="Calibri"/>
        <family val="2"/>
      </rPr>
      <t xml:space="preserve">Textes PJJ </t>
    </r>
    <r>
      <rPr>
        <b/>
        <u/>
        <sz val="12"/>
        <color rgb="FF0070C0"/>
        <rFont val="Calibri"/>
        <family val="2"/>
      </rPr>
      <t xml:space="preserve">
</t>
    </r>
    <r>
      <rPr>
        <sz val="12"/>
        <rFont val="Calibri"/>
        <family val="2"/>
      </rPr>
      <t>• Guide DPJJ du droit à l’image.</t>
    </r>
    <r>
      <rPr>
        <b/>
        <u/>
        <sz val="12"/>
        <color rgb="FF0070C0"/>
        <rFont val="Calibri"/>
        <family val="2"/>
      </rPr>
      <t xml:space="preserve">
</t>
    </r>
    <r>
      <rPr>
        <b/>
        <u/>
        <sz val="12"/>
        <color rgb="FF2F299F"/>
        <rFont val="Calibri"/>
        <family val="2"/>
      </rPr>
      <t>Références légales et réglementaires</t>
    </r>
    <r>
      <rPr>
        <sz val="12"/>
        <color theme="1"/>
        <rFont val="Calibri"/>
        <family val="2"/>
      </rPr>
      <t xml:space="preserve">
• Loi n° 78-17 du 6 janvier 1978 relative à l’informatique, aux fichiers et aux libertés, modifiée.
• Loi n° 2020-1266 du 19 octobre 2020 visant à encadrer l’exploitation commerciale de l’image d’enfants de moins de 16 ans sur les plateformes en ligne.
</t>
    </r>
    <r>
      <rPr>
        <sz val="12"/>
        <rFont val="Calibri"/>
        <family val="2"/>
      </rPr>
      <t>• Code civil :  Articles 9 et 371-1  (autorisation des titulaires de l’autorité parentale).</t>
    </r>
    <r>
      <rPr>
        <sz val="12"/>
        <color theme="1"/>
        <rFont val="Calibri"/>
        <family val="2"/>
      </rPr>
      <t xml:space="preserve">
</t>
    </r>
    <r>
      <rPr>
        <sz val="12"/>
        <rFont val="Calibri"/>
        <family val="2"/>
      </rPr>
      <t>• CJPM : Articles L12-3, L13-3 et L513-4, et R113-7 et D113- 8  (droit à l’image CEF).
• Article 39 bis de la loi du 29 juillet 1881 sur les limites de la liberté de la presse s'agissant des mineurs.</t>
    </r>
  </si>
  <si>
    <r>
      <rPr>
        <b/>
        <u/>
        <sz val="12"/>
        <color rgb="FF2F299F"/>
        <rFont val="Calibri"/>
        <family val="2"/>
      </rPr>
      <t>Textes PJJ</t>
    </r>
    <r>
      <rPr>
        <sz val="12"/>
        <color theme="1"/>
        <rFont val="Calibri"/>
        <family val="2"/>
      </rPr>
      <t xml:space="preserve">
• Note du 25 février 2015 relative à la mise en œuvre d’un plan d’actions de la DPJJ en matière de respect du principe de laïcité et des pratiques religieuses des mineurs (…).
• Circulaire du 15 mars 2017 relative au respect du principe de laïcité dans la fonction publique.
• Note DPJJ du 4 mai 2015 relative aux lignes directrices concernant l’élaboration du règlement de fonctionnement des établissements collectifs de placement judiciaire du SP et du SAH (articles 7 et 12).
• FAQ laicïté et neutralité.
• Charte d'engagements réciproques entre la DPJJ et les fédérations et unions associatives du 7 février 2023, annexe 3-11 "La complémentarité au service de la laïcité et de la neutralité".
• Guide à destination des professionnels : "Quelle réponse éducative sur la place de la religion dans le suivi à la PJJ", édition 2023.
</t>
    </r>
    <r>
      <rPr>
        <b/>
        <u/>
        <sz val="12"/>
        <color rgb="FF2F299F"/>
        <rFont val="Calibri"/>
        <family val="2"/>
      </rPr>
      <t>Références légales et réglementaires</t>
    </r>
    <r>
      <rPr>
        <sz val="12"/>
        <color theme="1"/>
        <rFont val="Calibri"/>
        <family val="2"/>
      </rPr>
      <t xml:space="preserve">
• CASF : Article L311-4.
• Avis du conseil d'état du 14 octobre 2021 relatif au respect du principe de neutralité dans les établissements et services du SAH relevant de la PJJ.
</t>
    </r>
    <r>
      <rPr>
        <b/>
        <u/>
        <sz val="12"/>
        <color rgb="FF2F299F"/>
        <rFont val="Calibri"/>
        <family val="2"/>
      </rPr>
      <t>Autres références</t>
    </r>
    <r>
      <rPr>
        <sz val="12"/>
        <color theme="1"/>
        <rFont val="Calibri"/>
        <family val="2"/>
      </rPr>
      <t xml:space="preserve">
• Les 10 droits fondamentaux de l’enfant, CIDE, 1989.
• Charte des droits et libertés de la personne accueillie.
</t>
    </r>
    <r>
      <rPr>
        <sz val="12"/>
        <rFont val="Calibri"/>
        <family val="2"/>
      </rPr>
      <t xml:space="preserve">• Charte de la laïcité dans les services publics 2022
</t>
    </r>
  </si>
  <si>
    <r>
      <rPr>
        <b/>
        <u/>
        <sz val="12"/>
        <color rgb="FF2F299F"/>
        <rFont val="Calibri"/>
        <family val="2"/>
      </rPr>
      <t>Textes PJJ</t>
    </r>
    <r>
      <rPr>
        <sz val="12"/>
        <color theme="1"/>
        <rFont val="Calibri"/>
        <family val="2"/>
      </rPr>
      <t xml:space="preserve">
• Décret de mars 2022 sur la maîtrise des risques
• Note du 30 mars 2017 sur les dispositions relatives à la sécutisation des pratiques professionnelles et des établissements et services.
• Note contrôle du 1er février 2023
</t>
    </r>
    <r>
      <rPr>
        <b/>
        <u/>
        <sz val="12"/>
        <color rgb="FF2F299F"/>
        <rFont val="Calibri"/>
        <family val="2"/>
      </rPr>
      <t>RBPP HAS-Globales</t>
    </r>
    <r>
      <rPr>
        <b/>
        <u/>
        <sz val="12"/>
        <color rgb="FF0070C0"/>
        <rFont val="Calibri"/>
        <family val="2"/>
      </rPr>
      <t xml:space="preserve">
</t>
    </r>
    <r>
      <rPr>
        <sz val="12"/>
        <rFont val="Calibri"/>
        <family val="2"/>
      </rPr>
      <t>• Outil d’auto-évaluation de sûreté Modèle de fiche de sécurité à l’intention des responsables d’établissements et services sociaux et médico-sociaux, 2017.</t>
    </r>
    <r>
      <rPr>
        <sz val="12"/>
        <color theme="1"/>
        <rFont val="Calibri"/>
        <family val="2"/>
      </rPr>
      <t xml:space="preserve">
</t>
    </r>
    <r>
      <rPr>
        <b/>
        <u/>
        <sz val="12"/>
        <color rgb="FF2F299F"/>
        <rFont val="Calibri"/>
        <family val="2"/>
      </rPr>
      <t>Références légales et réglementations</t>
    </r>
    <r>
      <rPr>
        <b/>
        <u/>
        <sz val="12"/>
        <color rgb="FF0070C0"/>
        <rFont val="Calibri"/>
        <family val="2"/>
      </rPr>
      <t xml:space="preserve">
</t>
    </r>
    <r>
      <rPr>
        <sz val="12"/>
        <rFont val="Calibri"/>
        <family val="2"/>
      </rPr>
      <t>• Instruction no SG/HFDS/DGCS/2017/219 du 4 juillet 2017 relative aux mesures de sécurisation dans les établissements et services sociaux et médico-sociaux (PSE).</t>
    </r>
    <r>
      <rPr>
        <b/>
        <u/>
        <sz val="12"/>
        <color rgb="FF0070C0"/>
        <rFont val="Calibri"/>
        <family val="2"/>
      </rPr>
      <t xml:space="preserve">
</t>
    </r>
  </si>
  <si>
    <r>
      <rPr>
        <b/>
        <sz val="12"/>
        <color theme="1"/>
        <rFont val="Calibri"/>
        <family val="2"/>
      </rPr>
      <t>Consultation documentaire :</t>
    </r>
    <r>
      <rPr>
        <sz val="12"/>
        <color theme="1"/>
        <rFont val="Calibri"/>
        <family val="2"/>
      </rPr>
      <t xml:space="preserve">
Tout outil utilisé par les professionnels pour faciliter l'expression de la personne accompagnée.</t>
    </r>
    <r>
      <rPr>
        <b/>
        <sz val="12"/>
        <color theme="1"/>
        <rFont val="Calibri"/>
        <family val="2"/>
      </rPr>
      <t xml:space="preserve"> Exemples </t>
    </r>
    <r>
      <rPr>
        <sz val="12"/>
        <color theme="1"/>
        <rFont val="Calibri"/>
        <family val="2"/>
      </rPr>
      <t xml:space="preserve">: Outils et/ou supports de recueil de l'expression dédiés (exemples : questionnaire, tablette, etc.), outils de communication alternatifs (images, pictogrammes).
</t>
    </r>
    <r>
      <rPr>
        <b/>
        <sz val="12"/>
        <color theme="1"/>
        <rFont val="Calibri"/>
        <family val="2"/>
      </rPr>
      <t>Observation :</t>
    </r>
    <r>
      <rPr>
        <sz val="12"/>
        <color theme="1"/>
        <rFont val="Calibri"/>
        <family val="2"/>
      </rPr>
      <t xml:space="preserve">
Toutes observations permettant de confirmer la facilité des échanges entre les professionnels et la personne accompagnée grâce à l'utilisation des outils déployés. 
</t>
    </r>
  </si>
  <si>
    <r>
      <rPr>
        <b/>
        <sz val="12"/>
        <color theme="1"/>
        <rFont val="Calibri"/>
        <family val="2"/>
      </rPr>
      <t>Consultation documentaire :</t>
    </r>
    <r>
      <rPr>
        <sz val="12"/>
        <color theme="1"/>
        <rFont val="Calibri"/>
        <family val="2"/>
      </rPr>
      <t xml:space="preserve">
Tous documents décrivant les actions d'accompagnement des personnes pour qu'elles puissent vivre dans des conditions matérielles et un cadre de vie respectueux de leurs droits fondamentaux.  </t>
    </r>
    <r>
      <rPr>
        <b/>
        <sz val="12"/>
        <color theme="1"/>
        <rFont val="Calibri"/>
        <family val="2"/>
      </rPr>
      <t>Exemples:</t>
    </r>
    <r>
      <rPr>
        <sz val="12"/>
        <color theme="1"/>
        <rFont val="Calibri"/>
        <family val="2"/>
      </rPr>
      <t xml:space="preserve"> Liste des ressources mobilisables pour aider les personnes accompagnées dans leurs démarches.
 </t>
    </r>
  </si>
  <si>
    <r>
      <rPr>
        <b/>
        <sz val="12"/>
        <color theme="1"/>
        <rFont val="Calibri"/>
        <family val="2"/>
      </rPr>
      <t>Consultation documentaire :</t>
    </r>
    <r>
      <rPr>
        <sz val="12"/>
        <color theme="1"/>
        <rFont val="Calibri"/>
        <family val="2"/>
      </rPr>
      <t xml:space="preserve">
Tous documents décrivant l'organisation d'espaces de discussion et de partage entre les professionnels et des temps de soutien psychologique et/ou éthique pour les professionnels. </t>
    </r>
    <r>
      <rPr>
        <b/>
        <sz val="12"/>
        <color theme="1"/>
        <rFont val="Calibri"/>
        <family val="2"/>
      </rPr>
      <t>Exemples</t>
    </r>
    <r>
      <rPr>
        <sz val="12"/>
        <color theme="1"/>
        <rFont val="Calibri"/>
        <family val="2"/>
      </rPr>
      <t xml:space="preserve"> : groupes d'analyse de pratiques professionnelles, groupes d'échanges.
</t>
    </r>
    <r>
      <rPr>
        <b/>
        <sz val="12"/>
        <color theme="1"/>
        <rFont val="Calibri"/>
        <family val="2"/>
      </rPr>
      <t xml:space="preserve">Observation :
</t>
    </r>
    <r>
      <rPr>
        <sz val="12"/>
        <color theme="1"/>
        <rFont val="Calibri"/>
        <family val="2"/>
      </rPr>
      <t>Tous affichages destinés aux professionnels sur les possibilités de soutien et leurs modalités d'accès (services supports, numéros d'appel).</t>
    </r>
  </si>
  <si>
    <r>
      <t xml:space="preserve">Les professionnels identifient en équipe les questionnements éthiques propres à la personne accompagnée.
</t>
    </r>
    <r>
      <rPr>
        <b/>
        <sz val="12"/>
        <color rgb="FF2F299F"/>
        <rFont val="Calibri"/>
        <family val="2"/>
      </rPr>
      <t>Conseil de lecture</t>
    </r>
    <r>
      <rPr>
        <sz val="12"/>
        <color rgb="FF2F299F"/>
        <rFont val="Calibri"/>
        <family val="2"/>
      </rPr>
      <t xml:space="preserve"> : 
" La notion de questionnement éthique concerne les situations éducatives qui mettent les professionnels devant des questions sans réponse immédiate auxquelles aucun fonctionnement ou repère préétabli ne peuvent répondre.
Ces cas concrets et singuliers sont souvent sous-tendus par des conflits de normes/valeurs. Ils nécessitent la mise en œuvre d’une réflexion collective pour analyser la situation et déterminer le positionnement le plus adapté." (Source de la définition : RBPP HAS). </t>
    </r>
  </si>
  <si>
    <r>
      <t xml:space="preserve">L'ESSMS organise des espaces de discussion et de partage pour les professionnels et des temps de soutien psychologique et/ou éthique. 
</t>
    </r>
    <r>
      <rPr>
        <b/>
        <sz val="12"/>
        <color rgb="FF2F299F"/>
        <rFont val="Calibri"/>
        <family val="2"/>
      </rPr>
      <t>Conseil de lecture :</t>
    </r>
    <r>
      <rPr>
        <sz val="12"/>
        <color rgb="FF2F299F"/>
        <rFont val="Calibri"/>
        <family val="2"/>
      </rPr>
      <t xml:space="preserve">
" La notion de questionnement éthique concerne les situations éducatives qui mettent les professionnels devant des questions sans réponse immédiate auxquelles aucun fonctionnement ou repère préétabli ne peuvent répondre.
Ces cas concrets et singuliers sont souvent sous-tendus par des conflits de normes/valeurs. Ils nécessitent la mise en œuvre d’une réflexion collective pour analyser la situation et déterminer le positionnement le plus adapté." (Source de la définition : RBPP HAS) </t>
    </r>
  </si>
  <si>
    <r>
      <t xml:space="preserve">PRESENTATION DE L'OUTIL DE COTATION 
</t>
    </r>
    <r>
      <rPr>
        <b/>
        <sz val="14"/>
        <color rgb="FFFF0000"/>
        <rFont val="Calibri"/>
        <family val="2"/>
        <scheme val="minor"/>
      </rPr>
      <t>(UNIQUEMENT A L'USAGE DES ESSMS)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</si>
</sst>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color rgb="FF0070C0"/>
      <name val="Calibri"/>
      <family val="2"/>
      <scheme val="minor"/>
    </font>
    <font>
      <sz val="16"/>
      <color theme="1"/>
      <name val="Calibri"/>
      <family val="2"/>
      <scheme val="minor"/>
    </font>
    <font>
      <sz val="18"/>
      <name val="Calibri"/>
      <family val="2"/>
      <scheme val="minor"/>
    </font>
    <font>
      <sz val="10"/>
      <color theme="1"/>
      <name val="Marianne"/>
      <family val="3"/>
    </font>
    <font>
      <b/>
      <sz val="12"/>
      <color theme="0"/>
      <name val="Calibri"/>
      <family val="2"/>
    </font>
    <font>
      <b/>
      <sz val="12"/>
      <color theme="1"/>
      <name val="Calibri"/>
      <family val="2"/>
    </font>
    <font>
      <sz val="12"/>
      <color theme="1"/>
      <name val="Calibri"/>
      <family val="2"/>
    </font>
    <font>
      <b/>
      <u/>
      <sz val="12"/>
      <color rgb="FF0070C0"/>
      <name val="Calibri"/>
      <family val="2"/>
    </font>
    <font>
      <b/>
      <u/>
      <sz val="12"/>
      <color rgb="FF2F299F"/>
      <name val="Calibri"/>
      <family val="2"/>
    </font>
    <font>
      <sz val="12"/>
      <name val="Calibri"/>
      <family val="2"/>
    </font>
    <font>
      <sz val="12"/>
      <color rgb="FF0070C0"/>
      <name val="Calibri"/>
      <family val="2"/>
    </font>
    <font>
      <b/>
      <sz val="12"/>
      <color rgb="FF0070C0"/>
      <name val="Calibri"/>
      <family val="2"/>
    </font>
    <font>
      <sz val="12"/>
      <color rgb="FF2F299F"/>
      <name val="Calibri"/>
      <family val="2"/>
    </font>
    <font>
      <sz val="12"/>
      <color rgb="FFFF0000"/>
      <name val="Calibri"/>
      <family val="2"/>
    </font>
    <font>
      <sz val="12"/>
      <color theme="9" tint="-0.249977111117893"/>
      <name val="Calibri"/>
      <family val="2"/>
    </font>
    <font>
      <sz val="12"/>
      <color theme="3" tint="0.39997558519241921"/>
      <name val="Calibri"/>
      <family val="2"/>
    </font>
    <font>
      <b/>
      <u/>
      <sz val="12"/>
      <name val="Calibri"/>
      <family val="2"/>
    </font>
    <font>
      <b/>
      <u/>
      <sz val="12"/>
      <color rgb="FF1E1A64"/>
      <name val="Calibri"/>
      <family val="2"/>
    </font>
    <font>
      <u/>
      <sz val="12"/>
      <color rgb="FFFF0000"/>
      <name val="Calibri"/>
      <family val="2"/>
    </font>
    <font>
      <b/>
      <sz val="12"/>
      <name val="Calibri"/>
      <family val="2"/>
    </font>
    <font>
      <b/>
      <sz val="12"/>
      <color rgb="FFFF0000"/>
      <name val="Calibri"/>
      <family val="2"/>
    </font>
    <font>
      <u/>
      <sz val="12"/>
      <color theme="1"/>
      <name val="Calibri"/>
      <family val="2"/>
    </font>
    <font>
      <u/>
      <sz val="12"/>
      <name val="Calibri"/>
      <family val="2"/>
    </font>
    <font>
      <b/>
      <sz val="12"/>
      <color rgb="FF00B050"/>
      <name val="Calibri"/>
      <family val="2"/>
    </font>
    <font>
      <b/>
      <sz val="16"/>
      <color theme="1"/>
      <name val="Calibri"/>
      <family val="2"/>
    </font>
    <font>
      <b/>
      <sz val="20"/>
      <color theme="0"/>
      <name val="Calibri"/>
      <family val="2"/>
    </font>
    <font>
      <b/>
      <sz val="12"/>
      <color rgb="FF2F299F"/>
      <name val="Calibri"/>
      <family val="2"/>
    </font>
    <font>
      <b/>
      <sz val="16"/>
      <color theme="0"/>
      <name val="Calibri"/>
      <family val="2"/>
    </font>
    <font>
      <b/>
      <sz val="14"/>
      <color theme="0"/>
      <name val="Calibri"/>
      <family val="2"/>
      <scheme val="minor"/>
    </font>
    <font>
      <b/>
      <sz val="12"/>
      <color theme="1"/>
      <name val="Calibri"/>
      <family val="2"/>
      <scheme val="minor"/>
    </font>
    <font>
      <b/>
      <sz val="16"/>
      <color theme="1"/>
      <name val="Calibri"/>
      <family val="2"/>
      <scheme val="minor"/>
    </font>
    <font>
      <b/>
      <sz val="22"/>
      <color theme="0"/>
      <name val="Marianne"/>
      <family val="3"/>
    </font>
    <font>
      <sz val="22"/>
      <color theme="0"/>
      <name val="Calibri"/>
      <family val="2"/>
      <scheme val="minor"/>
    </font>
    <font>
      <sz val="12"/>
      <color rgb="FF4F595F"/>
      <name val="Calibri"/>
      <family val="2"/>
    </font>
    <font>
      <sz val="14"/>
      <color theme="4" tint="-0.249977111117893"/>
      <name val="Calibri"/>
      <family val="2"/>
    </font>
    <font>
      <b/>
      <sz val="14"/>
      <color theme="4" tint="-0.249977111117893"/>
      <name val="Calibri"/>
      <family val="2"/>
    </font>
    <font>
      <b/>
      <sz val="12"/>
      <color theme="4" tint="-0.249977111117893"/>
      <name val="Calibri"/>
      <family val="2"/>
    </font>
    <font>
      <sz val="12"/>
      <color theme="4" tint="-0.249977111117893"/>
      <name val="Calibri"/>
      <family val="2"/>
    </font>
    <font>
      <sz val="12"/>
      <name val="Calibri"/>
      <family val="2"/>
      <scheme val="minor"/>
    </font>
    <font>
      <b/>
      <sz val="14"/>
      <color theme="1"/>
      <name val="Calibri"/>
      <family val="2"/>
      <scheme val="minor"/>
    </font>
    <font>
      <sz val="12"/>
      <color theme="1"/>
      <name val="Calibri"/>
      <family val="2"/>
      <scheme val="minor"/>
    </font>
    <font>
      <b/>
      <sz val="18"/>
      <color theme="0"/>
      <name val="Calibri"/>
      <family val="2"/>
      <scheme val="minor"/>
    </font>
    <font>
      <b/>
      <sz val="16"/>
      <color theme="0"/>
      <name val="Calibri"/>
      <family val="2"/>
      <scheme val="minor"/>
    </font>
    <font>
      <b/>
      <u/>
      <sz val="12"/>
      <color rgb="FF002060"/>
      <name val="Calibri"/>
      <family val="2"/>
    </font>
    <font>
      <sz val="16"/>
      <color theme="0"/>
      <name val="Calibri"/>
      <family val="2"/>
      <scheme val="minor"/>
    </font>
    <font>
      <b/>
      <sz val="28"/>
      <color theme="0"/>
      <name val="Calibri"/>
      <family val="2"/>
    </font>
    <font>
      <sz val="12"/>
      <color rgb="FF2F299F"/>
      <name val="Marianne"/>
      <family val="3"/>
    </font>
    <font>
      <b/>
      <sz val="14"/>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37F6F"/>
        <bgColor indexed="64"/>
      </patternFill>
    </fill>
    <fill>
      <patternFill patternType="solid">
        <fgColor rgb="FFED7D31"/>
        <bgColor indexed="64"/>
      </patternFill>
    </fill>
    <fill>
      <patternFill patternType="solid">
        <fgColor rgb="FF7F7F89"/>
        <bgColor indexed="64"/>
      </patternFill>
    </fill>
    <fill>
      <patternFill patternType="solid">
        <fgColor theme="1" tint="0.499984740745262"/>
        <bgColor indexed="64"/>
      </patternFill>
    </fill>
    <fill>
      <patternFill patternType="solid">
        <fgColor rgb="FFCB9183"/>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bottom style="thick">
        <color indexed="64"/>
      </bottom>
      <diagonal/>
    </border>
    <border>
      <left style="thin">
        <color indexed="64"/>
      </left>
      <right style="thin">
        <color indexed="64"/>
      </right>
      <top/>
      <bottom/>
      <diagonal/>
    </border>
    <border>
      <left/>
      <right/>
      <top/>
      <bottom style="thick">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thin">
        <color indexed="64"/>
      </bottom>
      <diagonal/>
    </border>
    <border>
      <left/>
      <right/>
      <top style="thin">
        <color indexed="64"/>
      </top>
      <bottom/>
      <diagonal/>
    </border>
    <border>
      <left style="medium">
        <color indexed="64"/>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n">
        <color indexed="64"/>
      </left>
      <right style="medium">
        <color indexed="64"/>
      </right>
      <top style="thick">
        <color indexed="64"/>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s>
  <cellStyleXfs count="1">
    <xf numFmtId="0" fontId="0" fillId="0" borderId="0"/>
  </cellStyleXfs>
  <cellXfs count="202">
    <xf numFmtId="0" fontId="0" fillId="0" borderId="0" xfId="0"/>
    <xf numFmtId="0" fontId="0" fillId="2" borderId="0"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0" xfId="0" applyFill="1" applyAlignment="1" applyProtection="1">
      <alignment vertical="top" wrapText="1"/>
      <protection hidden="1"/>
    </xf>
    <xf numFmtId="0" fontId="5"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locked="0"/>
    </xf>
    <xf numFmtId="0" fontId="2" fillId="0" borderId="0" xfId="0" applyFont="1"/>
    <xf numFmtId="0" fontId="1" fillId="3" borderId="2" xfId="0" applyFont="1" applyFill="1" applyBorder="1" applyAlignment="1">
      <alignment horizontal="center" vertical="center" wrapText="1"/>
    </xf>
    <xf numFmtId="0" fontId="1" fillId="3" borderId="2" xfId="0" applyFont="1"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vertical="top" wrapText="1"/>
    </xf>
    <xf numFmtId="0" fontId="0" fillId="0" borderId="2" xfId="0" applyBorder="1" applyAlignment="1">
      <alignment horizontal="center" vertical="center" wrapText="1"/>
    </xf>
    <xf numFmtId="0" fontId="7" fillId="0" borderId="0" xfId="0" applyFont="1" applyFill="1" applyAlignment="1">
      <alignment vertical="top" wrapText="1"/>
    </xf>
    <xf numFmtId="0" fontId="7" fillId="0" borderId="0" xfId="0" applyFont="1" applyFill="1" applyAlignment="1">
      <alignment horizontal="center" vertical="top" wrapText="1"/>
    </xf>
    <xf numFmtId="0" fontId="7" fillId="0" borderId="0" xfId="0" applyFont="1" applyBorder="1" applyAlignment="1">
      <alignment vertical="top" wrapText="1"/>
    </xf>
    <xf numFmtId="0" fontId="7" fillId="0" borderId="0" xfId="0" applyFont="1" applyAlignment="1">
      <alignment vertical="top" wrapText="1"/>
    </xf>
    <xf numFmtId="0" fontId="7" fillId="2" borderId="0" xfId="0" applyFont="1" applyFill="1" applyAlignment="1">
      <alignment vertical="top" wrapText="1"/>
    </xf>
    <xf numFmtId="0" fontId="7" fillId="0" borderId="12" xfId="0" applyFont="1" applyFill="1" applyBorder="1" applyAlignment="1">
      <alignment vertical="top" wrapText="1"/>
    </xf>
    <xf numFmtId="0" fontId="7" fillId="0" borderId="12" xfId="0" applyFont="1" applyBorder="1" applyAlignment="1">
      <alignment vertical="top" wrapText="1"/>
    </xf>
    <xf numFmtId="0" fontId="7" fillId="4" borderId="0" xfId="0" applyFont="1" applyFill="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alignment horizontal="center" vertical="top" wrapText="1"/>
    </xf>
    <xf numFmtId="0" fontId="7" fillId="0" borderId="2" xfId="0" applyFont="1" applyBorder="1" applyAlignment="1">
      <alignment vertical="top" wrapText="1"/>
    </xf>
    <xf numFmtId="0" fontId="7"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Alignment="1">
      <alignment vertical="center" wrapText="1"/>
    </xf>
    <xf numFmtId="164" fontId="4" fillId="2" borderId="0" xfId="0" applyNumberFormat="1" applyFont="1" applyFill="1" applyBorder="1" applyAlignment="1" applyProtection="1">
      <alignment vertical="center" wrapText="1"/>
      <protection hidden="1"/>
    </xf>
    <xf numFmtId="164" fontId="3" fillId="0" borderId="0" xfId="0" applyNumberFormat="1" applyFont="1" applyFill="1" applyBorder="1" applyAlignment="1" applyProtection="1">
      <alignment horizontal="center" vertical="center" wrapText="1"/>
      <protection hidden="1"/>
    </xf>
    <xf numFmtId="164" fontId="0" fillId="0" borderId="0" xfId="0" applyNumberFormat="1" applyFill="1" applyBorder="1" applyAlignment="1" applyProtection="1">
      <alignment vertical="center" wrapText="1"/>
      <protection hidden="1"/>
    </xf>
    <xf numFmtId="0" fontId="7" fillId="0" borderId="0" xfId="0" applyFont="1" applyBorder="1" applyAlignment="1">
      <alignment vertical="center" wrapText="1"/>
    </xf>
    <xf numFmtId="0" fontId="8" fillId="5"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vertical="center" wrapText="1"/>
    </xf>
    <xf numFmtId="0" fontId="10" fillId="2" borderId="10" xfId="0" applyFont="1" applyFill="1" applyBorder="1" applyAlignment="1">
      <alignment vertical="center" wrapText="1"/>
    </xf>
    <xf numFmtId="0" fontId="10" fillId="2" borderId="2" xfId="0" applyFont="1" applyFill="1" applyBorder="1" applyAlignment="1">
      <alignment horizontal="left" vertical="top" wrapText="1"/>
    </xf>
    <xf numFmtId="0" fontId="10" fillId="2" borderId="4" xfId="0" applyFont="1" applyFill="1" applyBorder="1" applyAlignment="1">
      <alignment vertical="top" wrapText="1"/>
    </xf>
    <xf numFmtId="0" fontId="10" fillId="2" borderId="2" xfId="0" applyFont="1" applyFill="1" applyBorder="1" applyAlignment="1">
      <alignment vertical="top" wrapText="1"/>
    </xf>
    <xf numFmtId="0" fontId="10" fillId="2" borderId="14" xfId="0" applyFont="1" applyFill="1" applyBorder="1" applyAlignment="1">
      <alignment horizontal="center" vertical="center" wrapText="1"/>
    </xf>
    <xf numFmtId="0" fontId="10" fillId="2" borderId="14" xfId="0" applyFont="1" applyFill="1" applyBorder="1" applyAlignment="1">
      <alignment vertical="center" wrapText="1"/>
    </xf>
    <xf numFmtId="0" fontId="10" fillId="2" borderId="15" xfId="0" applyFont="1" applyFill="1" applyBorder="1" applyAlignment="1">
      <alignment vertical="center" wrapText="1"/>
    </xf>
    <xf numFmtId="0" fontId="10" fillId="2" borderId="9" xfId="0" applyFont="1" applyFill="1" applyBorder="1" applyAlignment="1">
      <alignment horizontal="center" vertical="center" wrapText="1"/>
    </xf>
    <xf numFmtId="0" fontId="10" fillId="2" borderId="9" xfId="0" applyFont="1" applyFill="1" applyBorder="1" applyAlignment="1">
      <alignment vertical="center" wrapText="1"/>
    </xf>
    <xf numFmtId="0" fontId="9" fillId="2" borderId="9" xfId="0" applyFont="1" applyFill="1" applyBorder="1" applyAlignment="1">
      <alignment horizontal="center" vertical="center" wrapText="1"/>
    </xf>
    <xf numFmtId="0" fontId="7" fillId="2" borderId="0" xfId="0" applyFont="1" applyFill="1" applyBorder="1" applyAlignment="1">
      <alignment vertical="top" wrapText="1"/>
    </xf>
    <xf numFmtId="0" fontId="10" fillId="2" borderId="2" xfId="0" applyFont="1" applyFill="1" applyBorder="1" applyAlignment="1">
      <alignment horizontal="left" vertical="center" wrapText="1"/>
    </xf>
    <xf numFmtId="0" fontId="9" fillId="2" borderId="10" xfId="0" applyFont="1" applyFill="1" applyBorder="1" applyAlignment="1">
      <alignment horizontal="center" vertical="center" wrapText="1"/>
    </xf>
    <xf numFmtId="0" fontId="7" fillId="0" borderId="16" xfId="0" applyFont="1" applyFill="1" applyBorder="1" applyAlignment="1">
      <alignment horizontal="center" vertical="top" wrapText="1"/>
    </xf>
    <xf numFmtId="0" fontId="7" fillId="0" borderId="16" xfId="0" applyFont="1" applyFill="1" applyBorder="1" applyAlignment="1">
      <alignment horizontal="center" vertical="center" wrapText="1"/>
    </xf>
    <xf numFmtId="0" fontId="7" fillId="0" borderId="16" xfId="0" applyFont="1" applyFill="1" applyBorder="1" applyAlignment="1">
      <alignment vertical="top" wrapText="1"/>
    </xf>
    <xf numFmtId="0" fontId="10" fillId="2" borderId="15" xfId="0" applyFont="1" applyFill="1" applyBorder="1" applyAlignment="1">
      <alignment horizontal="left" vertical="center" wrapText="1"/>
    </xf>
    <xf numFmtId="0" fontId="10" fillId="8" borderId="10"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28" fillId="9" borderId="17"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31" fillId="11" borderId="17" xfId="0" applyFont="1" applyFill="1" applyBorder="1" applyAlignment="1">
      <alignment horizontal="center" vertical="center" wrapText="1"/>
    </xf>
    <xf numFmtId="0" fontId="31" fillId="11" borderId="18" xfId="0" applyFont="1" applyFill="1" applyBorder="1" applyAlignment="1">
      <alignment horizontal="center" vertical="center" wrapText="1"/>
    </xf>
    <xf numFmtId="0" fontId="10" fillId="6" borderId="10" xfId="0" applyFont="1" applyFill="1" applyBorder="1" applyAlignment="1">
      <alignment vertical="top" wrapText="1"/>
    </xf>
    <xf numFmtId="0" fontId="11" fillId="6" borderId="15" xfId="0" applyFont="1" applyFill="1" applyBorder="1" applyAlignment="1">
      <alignment vertical="top" wrapText="1"/>
    </xf>
    <xf numFmtId="0" fontId="10" fillId="6" borderId="2" xfId="0" applyFont="1" applyFill="1" applyBorder="1" applyAlignment="1">
      <alignment vertical="top" wrapText="1"/>
    </xf>
    <xf numFmtId="0" fontId="11" fillId="6" borderId="2" xfId="0" applyFont="1" applyFill="1" applyBorder="1" applyAlignment="1">
      <alignment vertical="top" wrapText="1"/>
    </xf>
    <xf numFmtId="0" fontId="20" fillId="6" borderId="2" xfId="0" applyFont="1" applyFill="1" applyBorder="1" applyAlignment="1">
      <alignment vertical="top" wrapText="1"/>
    </xf>
    <xf numFmtId="0" fontId="9" fillId="6" borderId="2" xfId="0" applyFont="1" applyFill="1" applyBorder="1" applyAlignment="1">
      <alignment vertical="top" wrapText="1"/>
    </xf>
    <xf numFmtId="0" fontId="11" fillId="6" borderId="10" xfId="0" applyFont="1" applyFill="1" applyBorder="1" applyAlignment="1">
      <alignment vertical="top" wrapText="1"/>
    </xf>
    <xf numFmtId="0" fontId="10" fillId="6" borderId="9" xfId="0" applyFont="1" applyFill="1" applyBorder="1" applyAlignment="1">
      <alignment vertical="top" wrapText="1"/>
    </xf>
    <xf numFmtId="0" fontId="15" fillId="6" borderId="2" xfId="0" applyFont="1" applyFill="1" applyBorder="1" applyAlignment="1">
      <alignment vertical="top" wrapText="1"/>
    </xf>
    <xf numFmtId="0" fontId="11" fillId="6" borderId="9" xfId="0" applyFont="1" applyFill="1" applyBorder="1" applyAlignment="1">
      <alignment vertical="top" wrapText="1"/>
    </xf>
    <xf numFmtId="0" fontId="11" fillId="6" borderId="14" xfId="0" applyFont="1" applyFill="1" applyBorder="1" applyAlignment="1">
      <alignment vertical="top" wrapText="1"/>
    </xf>
    <xf numFmtId="164" fontId="32" fillId="11" borderId="0" xfId="0" applyNumberFormat="1" applyFont="1" applyFill="1" applyBorder="1" applyAlignment="1" applyProtection="1">
      <alignment horizontal="center" vertical="center" wrapText="1"/>
      <protection hidden="1"/>
    </xf>
    <xf numFmtId="0" fontId="10" fillId="2" borderId="3" xfId="0" applyFont="1" applyFill="1" applyBorder="1" applyAlignment="1" applyProtection="1">
      <alignment vertical="center" wrapText="1"/>
      <protection hidden="1"/>
    </xf>
    <xf numFmtId="0" fontId="34" fillId="9" borderId="12" xfId="0" applyFont="1" applyFill="1" applyBorder="1" applyAlignment="1" applyProtection="1">
      <alignment horizontal="center" vertical="center" wrapText="1"/>
      <protection hidden="1"/>
    </xf>
    <xf numFmtId="0" fontId="33" fillId="9" borderId="11" xfId="0" applyFont="1" applyFill="1" applyBorder="1" applyAlignment="1" applyProtection="1">
      <alignment horizontal="center" vertical="center" wrapText="1"/>
      <protection hidden="1"/>
    </xf>
    <xf numFmtId="0" fontId="34" fillId="9" borderId="20" xfId="0" applyFont="1" applyFill="1" applyBorder="1" applyAlignment="1" applyProtection="1">
      <alignment horizontal="center" vertical="center" wrapText="1"/>
      <protection hidden="1"/>
    </xf>
    <xf numFmtId="164" fontId="32" fillId="11" borderId="6" xfId="0" applyNumberFormat="1" applyFont="1" applyFill="1" applyBorder="1" applyAlignment="1" applyProtection="1">
      <alignment horizontal="center" vertical="center" wrapText="1"/>
      <protection hidden="1"/>
    </xf>
    <xf numFmtId="0" fontId="32" fillId="11" borderId="6" xfId="0" applyFont="1" applyFill="1" applyBorder="1" applyAlignment="1" applyProtection="1">
      <alignment horizontal="center" vertical="center" wrapText="1"/>
      <protection hidden="1"/>
    </xf>
    <xf numFmtId="0" fontId="33" fillId="9" borderId="10" xfId="0" applyFont="1" applyFill="1" applyBorder="1" applyAlignment="1" applyProtection="1">
      <alignment horizontal="center" vertical="center" wrapText="1"/>
      <protection hidden="1"/>
    </xf>
    <xf numFmtId="0" fontId="34" fillId="9" borderId="10" xfId="0" applyFont="1" applyFill="1" applyBorder="1" applyAlignment="1" applyProtection="1">
      <alignment horizontal="center" vertical="center" wrapText="1"/>
      <protection hidden="1"/>
    </xf>
    <xf numFmtId="0" fontId="32" fillId="11" borderId="10" xfId="0" applyFont="1" applyFill="1" applyBorder="1" applyAlignment="1" applyProtection="1">
      <alignment horizontal="center" vertical="center" wrapText="1"/>
      <protection locked="0"/>
    </xf>
    <xf numFmtId="0" fontId="32" fillId="11" borderId="10" xfId="0" applyFont="1" applyFill="1" applyBorder="1" applyAlignment="1" applyProtection="1">
      <alignment horizontal="center" vertical="center" wrapText="1"/>
      <protection hidden="1"/>
    </xf>
    <xf numFmtId="164" fontId="32" fillId="11" borderId="21" xfId="0" applyNumberFormat="1" applyFont="1" applyFill="1" applyBorder="1" applyAlignment="1" applyProtection="1">
      <alignment horizontal="center" vertical="center" wrapText="1"/>
      <protection hidden="1"/>
    </xf>
    <xf numFmtId="164" fontId="10" fillId="6" borderId="5" xfId="0" applyNumberFormat="1" applyFont="1" applyFill="1" applyBorder="1" applyAlignment="1" applyProtection="1">
      <alignment horizontal="center" vertical="center" wrapText="1"/>
      <protection hidden="1"/>
    </xf>
    <xf numFmtId="0" fontId="9" fillId="2" borderId="8" xfId="0" applyFont="1" applyFill="1" applyBorder="1" applyAlignment="1" applyProtection="1">
      <alignment horizontal="center" vertical="center" wrapText="1"/>
      <protection hidden="1"/>
    </xf>
    <xf numFmtId="164" fontId="13" fillId="6" borderId="5" xfId="0" applyNumberFormat="1" applyFont="1" applyFill="1" applyBorder="1" applyAlignment="1" applyProtection="1">
      <alignment horizontal="center" vertical="center" wrapText="1"/>
      <protection hidden="1"/>
    </xf>
    <xf numFmtId="0" fontId="10" fillId="8" borderId="4" xfId="0" applyFont="1" applyFill="1" applyBorder="1" applyAlignment="1" applyProtection="1">
      <alignment horizontal="center" vertical="center" wrapText="1"/>
      <protection hidden="1"/>
    </xf>
    <xf numFmtId="0" fontId="10" fillId="6" borderId="5" xfId="0" applyFont="1" applyFill="1" applyBorder="1" applyAlignment="1" applyProtection="1">
      <alignment horizontal="center" vertical="center" wrapText="1"/>
      <protection hidden="1"/>
    </xf>
    <xf numFmtId="0" fontId="10" fillId="8" borderId="2" xfId="0" applyFont="1" applyFill="1" applyBorder="1" applyAlignment="1" applyProtection="1">
      <alignment horizontal="center" vertical="center" wrapText="1"/>
      <protection hidden="1"/>
    </xf>
    <xf numFmtId="0" fontId="10" fillId="2" borderId="2" xfId="0" applyFont="1" applyFill="1" applyBorder="1" applyAlignment="1" applyProtection="1">
      <alignment vertical="center" wrapText="1"/>
      <protection hidden="1"/>
    </xf>
    <xf numFmtId="0" fontId="13" fillId="6" borderId="2" xfId="0" applyFont="1" applyFill="1" applyBorder="1" applyAlignment="1" applyProtection="1">
      <alignment horizontal="center" vertical="center" wrapText="1"/>
      <protection locked="0"/>
    </xf>
    <xf numFmtId="164" fontId="10" fillId="6" borderId="7" xfId="0" applyNumberFormat="1" applyFont="1" applyFill="1" applyBorder="1" applyAlignment="1" applyProtection="1">
      <alignment vertical="top" wrapText="1"/>
      <protection hidden="1"/>
    </xf>
    <xf numFmtId="0" fontId="10" fillId="2" borderId="8" xfId="0" applyFont="1" applyFill="1" applyBorder="1" applyAlignment="1" applyProtection="1">
      <alignment horizontal="center" vertical="center" wrapText="1"/>
      <protection hidden="1"/>
    </xf>
    <xf numFmtId="164" fontId="15" fillId="6" borderId="6" xfId="0" applyNumberFormat="1" applyFont="1" applyFill="1" applyBorder="1" applyAlignment="1" applyProtection="1">
      <alignment horizontal="center" vertical="center" wrapText="1"/>
      <protection hidden="1"/>
    </xf>
    <xf numFmtId="164" fontId="13" fillId="6" borderId="6" xfId="0" applyNumberFormat="1" applyFont="1" applyFill="1" applyBorder="1" applyAlignment="1" applyProtection="1">
      <alignment horizontal="center" vertical="center" wrapText="1"/>
      <protection hidden="1"/>
    </xf>
    <xf numFmtId="0" fontId="10" fillId="6" borderId="6" xfId="0" applyFont="1" applyFill="1" applyBorder="1" applyAlignment="1" applyProtection="1">
      <alignment horizontal="center" vertical="center" wrapText="1"/>
      <protection hidden="1"/>
    </xf>
    <xf numFmtId="164" fontId="15" fillId="6" borderId="7" xfId="0" applyNumberFormat="1" applyFont="1" applyFill="1" applyBorder="1" applyAlignment="1" applyProtection="1">
      <alignment horizontal="center" vertical="center" wrapText="1"/>
      <protection hidden="1"/>
    </xf>
    <xf numFmtId="0" fontId="10" fillId="6" borderId="7" xfId="0" applyFont="1" applyFill="1" applyBorder="1" applyAlignment="1" applyProtection="1">
      <alignment horizontal="center" vertical="top" wrapText="1"/>
      <protection hidden="1"/>
    </xf>
    <xf numFmtId="0" fontId="10" fillId="6" borderId="6" xfId="0" applyFont="1" applyFill="1" applyBorder="1" applyAlignment="1" applyProtection="1">
      <alignment horizontal="center" vertical="top" wrapText="1"/>
      <protection hidden="1"/>
    </xf>
    <xf numFmtId="0" fontId="10" fillId="6" borderId="1" xfId="0" applyFont="1" applyFill="1" applyBorder="1" applyAlignment="1" applyProtection="1">
      <alignment horizontal="center" vertical="center" wrapText="1"/>
      <protection hidden="1"/>
    </xf>
    <xf numFmtId="0" fontId="10" fillId="6" borderId="7" xfId="0" applyFont="1" applyFill="1" applyBorder="1" applyAlignment="1" applyProtection="1">
      <alignment horizontal="center" vertical="center" wrapText="1"/>
      <protection hidden="1"/>
    </xf>
    <xf numFmtId="164" fontId="13" fillId="6" borderId="7" xfId="0" applyNumberFormat="1" applyFont="1" applyFill="1" applyBorder="1" applyAlignment="1" applyProtection="1">
      <alignment horizontal="center" vertical="center" wrapText="1"/>
      <protection hidden="1"/>
    </xf>
    <xf numFmtId="0" fontId="37" fillId="6" borderId="5" xfId="0" applyFont="1" applyFill="1" applyBorder="1" applyAlignment="1" applyProtection="1">
      <alignment horizontal="center" vertical="center" wrapText="1"/>
      <protection hidden="1"/>
    </xf>
    <xf numFmtId="0" fontId="37" fillId="6" borderId="6" xfId="0" applyFont="1" applyFill="1" applyBorder="1" applyAlignment="1" applyProtection="1">
      <alignment horizontal="center" vertical="center" wrapText="1"/>
      <protection hidden="1"/>
    </xf>
    <xf numFmtId="164" fontId="10" fillId="6" borderId="7" xfId="0" applyNumberFormat="1" applyFont="1" applyFill="1" applyBorder="1" applyAlignment="1" applyProtection="1">
      <alignment vertical="center" wrapText="1"/>
      <protection hidden="1"/>
    </xf>
    <xf numFmtId="164" fontId="10" fillId="6" borderId="6" xfId="0" applyNumberFormat="1" applyFont="1" applyFill="1" applyBorder="1" applyAlignment="1" applyProtection="1">
      <alignment vertical="top" wrapText="1"/>
      <protection hidden="1"/>
    </xf>
    <xf numFmtId="164" fontId="15" fillId="6" borderId="5" xfId="0" applyNumberFormat="1" applyFont="1" applyFill="1" applyBorder="1" applyAlignment="1" applyProtection="1">
      <alignment horizontal="center" vertical="center" wrapText="1"/>
      <protection hidden="1"/>
    </xf>
    <xf numFmtId="0" fontId="8" fillId="5" borderId="2" xfId="0" applyFont="1" applyFill="1" applyBorder="1" applyAlignment="1" applyProtection="1">
      <alignment horizontal="center" vertical="center" wrapText="1"/>
      <protection hidden="1"/>
    </xf>
    <xf numFmtId="164" fontId="10" fillId="6" borderId="5" xfId="0" applyNumberFormat="1" applyFont="1" applyFill="1" applyBorder="1" applyAlignment="1" applyProtection="1">
      <alignment horizontal="center" vertical="center"/>
      <protection hidden="1"/>
    </xf>
    <xf numFmtId="0" fontId="10" fillId="6" borderId="5" xfId="0" applyFont="1" applyFill="1" applyBorder="1" applyAlignment="1" applyProtection="1">
      <alignment horizontal="center" vertical="center"/>
      <protection hidden="1"/>
    </xf>
    <xf numFmtId="0" fontId="10" fillId="2" borderId="3" xfId="0" applyFont="1" applyFill="1" applyBorder="1" applyAlignment="1" applyProtection="1">
      <alignment horizontal="left" vertical="center" wrapText="1"/>
      <protection hidden="1"/>
    </xf>
    <xf numFmtId="0" fontId="39" fillId="8" borderId="15" xfId="0" applyFont="1" applyFill="1" applyBorder="1" applyAlignment="1">
      <alignment horizontal="center" vertical="center" wrapText="1"/>
    </xf>
    <xf numFmtId="0" fontId="38" fillId="8" borderId="2" xfId="0" applyFont="1" applyFill="1" applyBorder="1" applyAlignment="1">
      <alignment horizontal="center" vertical="center" wrapText="1"/>
    </xf>
    <xf numFmtId="0" fontId="38" fillId="8" borderId="9" xfId="0" applyFont="1" applyFill="1" applyBorder="1" applyAlignment="1">
      <alignment horizontal="center" vertical="center" wrapText="1"/>
    </xf>
    <xf numFmtId="0" fontId="38" fillId="8" borderId="14" xfId="0" applyFont="1" applyFill="1" applyBorder="1" applyAlignment="1">
      <alignment horizontal="center" vertical="center" wrapText="1"/>
    </xf>
    <xf numFmtId="0" fontId="40" fillId="8" borderId="3" xfId="0" applyFont="1" applyFill="1" applyBorder="1" applyAlignment="1" applyProtection="1">
      <alignment horizontal="center" vertical="center" wrapText="1"/>
      <protection hidden="1"/>
    </xf>
    <xf numFmtId="0" fontId="41" fillId="8" borderId="3" xfId="0" applyFont="1" applyFill="1" applyBorder="1" applyAlignment="1" applyProtection="1">
      <alignment horizontal="center" vertical="center" wrapText="1"/>
      <protection hidden="1"/>
    </xf>
    <xf numFmtId="0" fontId="40" fillId="8" borderId="20" xfId="0" applyFont="1" applyFill="1" applyBorder="1" applyAlignment="1" applyProtection="1">
      <alignment horizontal="center" vertical="center" wrapText="1"/>
      <protection hidden="1"/>
    </xf>
    <xf numFmtId="0" fontId="41" fillId="8" borderId="24" xfId="0" applyFont="1" applyFill="1" applyBorder="1" applyAlignment="1" applyProtection="1">
      <alignment horizontal="center" vertical="center" wrapText="1"/>
      <protection hidden="1"/>
    </xf>
    <xf numFmtId="164" fontId="10" fillId="6" borderId="25" xfId="0" applyNumberFormat="1" applyFont="1" applyFill="1" applyBorder="1" applyAlignment="1" applyProtection="1">
      <alignment vertical="top" wrapText="1"/>
      <protection hidden="1"/>
    </xf>
    <xf numFmtId="0" fontId="10" fillId="2" borderId="27" xfId="0" applyFont="1" applyFill="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hidden="1"/>
    </xf>
    <xf numFmtId="164" fontId="15" fillId="6" borderId="28" xfId="0" applyNumberFormat="1" applyFont="1" applyFill="1" applyBorder="1" applyAlignment="1" applyProtection="1">
      <alignment horizontal="center" vertical="center" wrapText="1"/>
      <protection hidden="1"/>
    </xf>
    <xf numFmtId="0" fontId="10" fillId="8" borderId="30" xfId="0" applyFont="1" applyFill="1" applyBorder="1" applyAlignment="1" applyProtection="1">
      <alignment horizontal="center" vertical="center" wrapText="1"/>
      <protection hidden="1"/>
    </xf>
    <xf numFmtId="0" fontId="10" fillId="8" borderId="29" xfId="0" applyFont="1" applyFill="1" applyBorder="1" applyAlignment="1" applyProtection="1">
      <alignment horizontal="center" vertical="center" wrapText="1"/>
      <protection hidden="1"/>
    </xf>
    <xf numFmtId="0" fontId="10" fillId="2" borderId="20" xfId="0" applyFont="1" applyFill="1" applyBorder="1" applyAlignment="1" applyProtection="1">
      <alignment vertical="center" wrapText="1"/>
      <protection hidden="1"/>
    </xf>
    <xf numFmtId="0" fontId="10" fillId="2" borderId="24" xfId="0" applyFont="1" applyFill="1" applyBorder="1" applyAlignment="1" applyProtection="1">
      <alignment vertical="center" wrapText="1"/>
      <protection hidden="1"/>
    </xf>
    <xf numFmtId="164" fontId="13" fillId="6" borderId="25" xfId="0" applyNumberFormat="1" applyFont="1" applyFill="1" applyBorder="1" applyAlignment="1" applyProtection="1">
      <alignment horizontal="center" vertical="center" wrapText="1"/>
      <protection hidden="1"/>
    </xf>
    <xf numFmtId="0" fontId="10" fillId="8" borderId="11" xfId="0" applyFont="1" applyFill="1" applyBorder="1" applyAlignment="1" applyProtection="1">
      <alignment horizontal="center" vertical="center" wrapText="1"/>
      <protection hidden="1"/>
    </xf>
    <xf numFmtId="0" fontId="10" fillId="8" borderId="31" xfId="0" applyFont="1" applyFill="1" applyBorder="1" applyAlignment="1" applyProtection="1">
      <alignment horizontal="center" vertical="center" wrapText="1"/>
      <protection hidden="1"/>
    </xf>
    <xf numFmtId="0" fontId="10" fillId="6" borderId="28" xfId="0" applyFont="1" applyFill="1" applyBorder="1" applyAlignment="1" applyProtection="1">
      <alignment horizontal="center" vertical="center" wrapText="1"/>
      <protection hidden="1"/>
    </xf>
    <xf numFmtId="0" fontId="10" fillId="8" borderId="10"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wrapText="1"/>
      <protection hidden="1"/>
    </xf>
    <xf numFmtId="0" fontId="10" fillId="2" borderId="9" xfId="0" applyFont="1" applyFill="1" applyBorder="1" applyAlignment="1" applyProtection="1">
      <alignment vertical="center" wrapText="1"/>
      <protection hidden="1"/>
    </xf>
    <xf numFmtId="0" fontId="10" fillId="2" borderId="15" xfId="0" applyFont="1" applyFill="1" applyBorder="1" applyAlignment="1" applyProtection="1">
      <alignment vertical="center" wrapText="1"/>
      <protection hidden="1"/>
    </xf>
    <xf numFmtId="0" fontId="9" fillId="2" borderId="12" xfId="0" applyFont="1" applyFill="1" applyBorder="1" applyAlignment="1" applyProtection="1">
      <alignment horizontal="center" vertical="center" wrapText="1"/>
      <protection hidden="1"/>
    </xf>
    <xf numFmtId="0" fontId="10" fillId="2" borderId="32" xfId="0" applyFont="1" applyFill="1" applyBorder="1" applyAlignment="1" applyProtection="1">
      <alignment horizontal="center" vertical="center" wrapText="1"/>
      <protection hidden="1"/>
    </xf>
    <xf numFmtId="0" fontId="10" fillId="2" borderId="34" xfId="0" applyFont="1" applyFill="1" applyBorder="1" applyAlignment="1" applyProtection="1">
      <alignment vertical="center" wrapText="1"/>
      <protection hidden="1"/>
    </xf>
    <xf numFmtId="0" fontId="10" fillId="2" borderId="33" xfId="0" applyFont="1" applyFill="1" applyBorder="1" applyAlignment="1" applyProtection="1">
      <alignment vertical="center" wrapText="1"/>
      <protection hidden="1"/>
    </xf>
    <xf numFmtId="0" fontId="10" fillId="6" borderId="25" xfId="0" applyFont="1" applyFill="1" applyBorder="1" applyAlignment="1" applyProtection="1">
      <alignment horizontal="center" vertical="center" wrapText="1"/>
      <protection hidden="1"/>
    </xf>
    <xf numFmtId="0" fontId="10" fillId="8" borderId="9" xfId="0" applyFont="1" applyFill="1" applyBorder="1" applyAlignment="1" applyProtection="1">
      <alignment horizontal="center" vertical="center" wrapText="1"/>
      <protection hidden="1"/>
    </xf>
    <xf numFmtId="0" fontId="10" fillId="8" borderId="15" xfId="0" applyFont="1" applyFill="1" applyBorder="1" applyAlignment="1" applyProtection="1">
      <alignment horizontal="center" vertical="center" wrapText="1"/>
      <protection hidden="1"/>
    </xf>
    <xf numFmtId="0" fontId="10" fillId="2" borderId="10" xfId="0" applyFont="1" applyFill="1" applyBorder="1" applyAlignment="1" applyProtection="1">
      <alignment vertical="center" wrapText="1"/>
      <protection hidden="1"/>
    </xf>
    <xf numFmtId="0" fontId="10" fillId="2" borderId="14" xfId="0" applyFont="1" applyFill="1" applyBorder="1" applyAlignment="1" applyProtection="1">
      <alignment vertical="center" wrapText="1"/>
      <protection hidden="1"/>
    </xf>
    <xf numFmtId="0" fontId="0" fillId="0" borderId="0" xfId="0"/>
    <xf numFmtId="0" fontId="0" fillId="0" borderId="30" xfId="0" applyBorder="1" applyAlignment="1">
      <alignment horizontal="center" vertical="center" wrapText="1"/>
    </xf>
    <xf numFmtId="0" fontId="0" fillId="0" borderId="9" xfId="0" applyBorder="1" applyAlignment="1">
      <alignment vertical="center" wrapText="1"/>
    </xf>
    <xf numFmtId="0" fontId="42" fillId="0" borderId="9" xfId="0" applyFont="1" applyBorder="1" applyAlignment="1">
      <alignment horizontal="left" vertical="center" wrapText="1" indent="2" readingOrder="1"/>
    </xf>
    <xf numFmtId="0" fontId="0" fillId="0" borderId="34" xfId="0" applyBorder="1" applyAlignment="1">
      <alignment horizontal="left" vertical="top" wrapText="1"/>
    </xf>
    <xf numFmtId="0" fontId="44" fillId="0" borderId="0" xfId="0" applyFont="1"/>
    <xf numFmtId="0" fontId="0" fillId="0" borderId="0" xfId="0" applyProtection="1">
      <protection locked="0"/>
    </xf>
    <xf numFmtId="0" fontId="5" fillId="0" borderId="0" xfId="0" applyFont="1" applyAlignment="1" applyProtection="1">
      <alignment horizontal="left"/>
      <protection locked="0"/>
    </xf>
    <xf numFmtId="0" fontId="46" fillId="12" borderId="38" xfId="0" applyFont="1" applyFill="1" applyBorder="1" applyAlignment="1">
      <alignment horizontal="center" vertical="center"/>
    </xf>
    <xf numFmtId="0" fontId="46" fillId="12" borderId="39" xfId="0" applyFont="1" applyFill="1" applyBorder="1" applyAlignment="1">
      <alignment horizontal="center" vertical="center"/>
    </xf>
    <xf numFmtId="0" fontId="32" fillId="12" borderId="40" xfId="0" applyFont="1" applyFill="1" applyBorder="1" applyAlignment="1">
      <alignment horizontal="center" wrapText="1"/>
    </xf>
    <xf numFmtId="0" fontId="44" fillId="7" borderId="41" xfId="0" applyFont="1" applyFill="1" applyBorder="1" applyAlignment="1">
      <alignment horizontal="left" vertical="center"/>
    </xf>
    <xf numFmtId="0" fontId="32" fillId="12" borderId="40" xfId="0" applyFont="1" applyFill="1" applyBorder="1" applyAlignment="1">
      <alignment horizontal="center" vertical="center"/>
    </xf>
    <xf numFmtId="0" fontId="44" fillId="7" borderId="41" xfId="0" applyFont="1" applyFill="1" applyBorder="1" applyAlignment="1">
      <alignment horizontal="left" vertical="center" wrapText="1"/>
    </xf>
    <xf numFmtId="0" fontId="32" fillId="12" borderId="42" xfId="0" applyFont="1" applyFill="1" applyBorder="1" applyAlignment="1">
      <alignment horizontal="center" vertical="center"/>
    </xf>
    <xf numFmtId="0" fontId="44" fillId="7" borderId="43" xfId="0" applyFont="1" applyFill="1" applyBorder="1" applyAlignment="1">
      <alignment horizontal="left" vertical="center" wrapText="1"/>
    </xf>
    <xf numFmtId="0" fontId="32" fillId="12" borderId="44" xfId="0" applyFont="1" applyFill="1" applyBorder="1" applyAlignment="1">
      <alignment horizontal="center" vertical="center"/>
    </xf>
    <xf numFmtId="0" fontId="44" fillId="7" borderId="45" xfId="0" applyFont="1" applyFill="1" applyBorder="1" applyAlignment="1">
      <alignment vertical="center" wrapText="1"/>
    </xf>
    <xf numFmtId="0" fontId="13" fillId="6" borderId="10" xfId="0" applyFont="1" applyFill="1" applyBorder="1" applyAlignment="1" applyProtection="1">
      <alignment horizontal="center" vertical="center" wrapText="1"/>
      <protection locked="0"/>
    </xf>
    <xf numFmtId="0" fontId="13" fillId="6" borderId="14" xfId="0" applyFont="1" applyFill="1" applyBorder="1" applyAlignment="1" applyProtection="1">
      <alignment horizontal="center" vertical="center" wrapText="1"/>
      <protection locked="0"/>
    </xf>
    <xf numFmtId="0" fontId="13" fillId="6" borderId="2" xfId="0" applyFont="1" applyFill="1" applyBorder="1" applyAlignment="1" applyProtection="1">
      <alignment vertical="top" wrapText="1"/>
      <protection locked="0" hidden="1"/>
    </xf>
    <xf numFmtId="0" fontId="13" fillId="6" borderId="2" xfId="0" applyFont="1" applyFill="1" applyBorder="1" applyAlignment="1" applyProtection="1">
      <alignment horizontal="center" vertical="center" wrapText="1"/>
      <protection locked="0" hidden="1"/>
    </xf>
    <xf numFmtId="0" fontId="13" fillId="6" borderId="9" xfId="0" applyFont="1" applyFill="1" applyBorder="1" applyAlignment="1" applyProtection="1">
      <alignment vertical="top" wrapText="1"/>
      <protection locked="0" hidden="1"/>
    </xf>
    <xf numFmtId="0" fontId="13" fillId="6" borderId="15" xfId="0" applyFont="1" applyFill="1" applyBorder="1" applyAlignment="1" applyProtection="1">
      <alignment vertical="top" wrapText="1"/>
      <protection locked="0" hidden="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7" fillId="2" borderId="16" xfId="0" applyFont="1" applyFill="1" applyBorder="1" applyAlignment="1">
      <alignment vertical="top" wrapText="1"/>
    </xf>
    <xf numFmtId="0" fontId="0" fillId="0" borderId="9" xfId="0" applyBorder="1" applyAlignment="1">
      <alignment horizontal="left" vertical="center" wrapText="1"/>
    </xf>
    <xf numFmtId="0" fontId="48"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48" fillId="9" borderId="20" xfId="0" applyFont="1" applyFill="1" applyBorder="1" applyAlignment="1">
      <alignment horizontal="center" vertical="center" wrapText="1"/>
    </xf>
    <xf numFmtId="0" fontId="7" fillId="0" borderId="0" xfId="0" applyFont="1" applyFill="1" applyAlignment="1">
      <alignment horizontal="left" vertical="top" wrapText="1"/>
    </xf>
    <xf numFmtId="0" fontId="9" fillId="9" borderId="17" xfId="0" applyFont="1" applyFill="1" applyBorder="1" applyAlignment="1">
      <alignment horizontal="left" vertical="center" wrapText="1"/>
    </xf>
    <xf numFmtId="0" fontId="10" fillId="8" borderId="15" xfId="0" applyFont="1" applyFill="1" applyBorder="1" applyAlignment="1">
      <alignment horizontal="left" vertical="center" wrapText="1"/>
    </xf>
    <xf numFmtId="0" fontId="10" fillId="8" borderId="2"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7" fillId="0" borderId="0" xfId="0" applyFont="1" applyFill="1" applyBorder="1" applyAlignment="1">
      <alignment horizontal="left" vertical="top" wrapText="1"/>
    </xf>
    <xf numFmtId="0" fontId="39" fillId="8" borderId="10" xfId="0" applyFont="1" applyFill="1" applyBorder="1" applyAlignment="1">
      <alignment horizontal="center" vertical="center" wrapText="1"/>
    </xf>
    <xf numFmtId="0" fontId="1" fillId="0" borderId="0" xfId="0" applyFont="1" applyAlignment="1">
      <alignment horizontal="center"/>
    </xf>
    <xf numFmtId="0" fontId="43" fillId="0" borderId="0" xfId="0" applyFont="1" applyAlignment="1">
      <alignment horizontal="left"/>
    </xf>
    <xf numFmtId="0" fontId="45" fillId="12" borderId="36" xfId="0" applyFont="1" applyFill="1" applyBorder="1" applyAlignment="1">
      <alignment horizontal="center" vertical="center"/>
    </xf>
    <xf numFmtId="0" fontId="0" fillId="12" borderId="37" xfId="0" applyFill="1" applyBorder="1" applyAlignment="1">
      <alignment horizontal="center" vertical="center"/>
    </xf>
    <xf numFmtId="0" fontId="44" fillId="13" borderId="22" xfId="0" applyFont="1" applyFill="1" applyBorder="1" applyAlignment="1">
      <alignment vertical="center" wrapText="1"/>
    </xf>
    <xf numFmtId="0" fontId="44" fillId="13" borderId="23" xfId="0" applyFont="1" applyFill="1" applyBorder="1" applyAlignment="1">
      <alignment vertical="center" wrapText="1"/>
    </xf>
    <xf numFmtId="0" fontId="44" fillId="13" borderId="35" xfId="0" applyFont="1" applyFill="1" applyBorder="1" applyAlignment="1">
      <alignment vertical="center" wrapText="1"/>
    </xf>
    <xf numFmtId="0" fontId="43" fillId="0" borderId="0" xfId="0" applyFont="1" applyAlignment="1">
      <alignment wrapText="1"/>
    </xf>
    <xf numFmtId="0" fontId="49" fillId="10" borderId="13" xfId="0" applyFont="1" applyFill="1" applyBorder="1" applyAlignment="1">
      <alignment horizontal="left" vertical="center" wrapText="1"/>
    </xf>
    <xf numFmtId="0" fontId="29" fillId="10" borderId="13" xfId="0" applyFont="1" applyFill="1" applyBorder="1" applyAlignment="1">
      <alignment horizontal="left" vertical="center" wrapText="1"/>
    </xf>
    <xf numFmtId="0" fontId="29" fillId="10" borderId="19" xfId="0" applyFont="1" applyFill="1" applyBorder="1" applyAlignment="1">
      <alignment horizontal="left" vertical="center" wrapText="1"/>
    </xf>
    <xf numFmtId="0" fontId="35" fillId="10" borderId="22" xfId="0" applyFont="1" applyFill="1" applyBorder="1" applyAlignment="1" applyProtection="1">
      <alignment horizontal="left" vertical="center" wrapText="1"/>
      <protection hidden="1"/>
    </xf>
    <xf numFmtId="0" fontId="36" fillId="10" borderId="23" xfId="0" applyFont="1" applyFill="1" applyBorder="1" applyAlignment="1" applyProtection="1">
      <alignment horizontal="left" vertical="center" wrapText="1"/>
      <protection hidden="1"/>
    </xf>
  </cellXfs>
  <cellStyles count="1">
    <cellStyle name="Normal" xfId="0" builtinId="0"/>
  </cellStyles>
  <dxfs count="16">
    <dxf>
      <font>
        <strike val="0"/>
        <outline val="0"/>
        <shadow val="0"/>
        <u val="none"/>
        <vertAlign val="baseline"/>
        <sz val="12"/>
        <color theme="1"/>
        <name val="Calibri"/>
        <family val="2"/>
        <scheme val="minor"/>
      </font>
      <fill>
        <patternFill patternType="solid">
          <fgColor indexed="64"/>
          <bgColor theme="0" tint="-4.9989318521683403E-2"/>
        </patternFill>
      </fill>
      <alignment vertical="center" textRotation="0" indent="0" justifyLastLine="0" shrinkToFit="0" readingOrder="0"/>
      <border diagonalUp="0" diagonalDown="0">
        <left style="thin">
          <color indexed="64"/>
        </left>
        <right/>
        <top style="thin">
          <color indexed="64"/>
        </top>
        <bottom style="thin">
          <color indexed="64"/>
        </bottom>
      </border>
    </dxf>
    <dxf>
      <font>
        <b/>
        <strike val="0"/>
        <outline val="0"/>
        <shadow val="0"/>
        <u val="none"/>
        <vertAlign val="baseline"/>
        <sz val="14"/>
        <color theme="0"/>
        <name val="Calibri"/>
        <family val="2"/>
        <scheme val="minor"/>
      </font>
      <fill>
        <patternFill patternType="solid">
          <fgColor indexed="64"/>
          <bgColor theme="1" tint="0.49998474074526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tint="-0.249977111117893"/>
        </patternFill>
      </fill>
    </dxf>
    <dxf>
      <border>
        <bottom style="thin">
          <color indexed="64"/>
        </bottom>
      </border>
    </dxf>
    <dxf>
      <fill>
        <patternFill patternType="solid">
          <fgColor indexed="64"/>
          <bgColor theme="1" tint="0.499984740745262"/>
        </patternFill>
      </fill>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alignment horizontal="left" vertical="center" textRotation="0" wrapText="1" indent="2" justifyLastLine="0" shrinkToFit="0" readingOrder="1"/>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rgb="FFC37F6F"/>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2F299F"/>
      <color rgb="FFCB9183"/>
      <color rgb="FFC37F6F"/>
      <color rgb="FFED7D31"/>
      <color rgb="FF7F7F89"/>
      <color rgb="FFE7E6E6"/>
      <color rgb="FFE7CCC7"/>
      <color rgb="FFE5C7C1"/>
      <color rgb="FF7A5C75"/>
      <color rgb="FF9371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F61769-7C7C-41A6-A722-78A612CA20B4}" name="Tableau1" displayName="Tableau1" ref="B6:F7" totalsRowShown="0" headerRowDxfId="15" headerRowBorderDxfId="14" tableBorderDxfId="13" totalsRowBorderDxfId="12">
  <tableColumns count="5">
    <tableColumn id="1" xr3:uid="{688B6A8D-6472-4D2E-9CF9-9322640983FB}" name="3 _x000a_CHAPITRES" dataDxfId="11"/>
    <tableColumn id="2" xr3:uid="{89DEAAE4-3E4E-4677-8E07-6255F366F26D}" name="9 _x000a_THEMATIQUES" dataDxfId="10"/>
    <tableColumn id="3" xr3:uid="{33D1E222-33AD-4452-B8A0-0D2ACABF89E1}" name="42 _x000a_OBJECTIFS" dataDxfId="9"/>
    <tableColumn id="4" xr3:uid="{5C2493EC-B06A-4B72-B2D0-14A7A49693BB}" name="138 _x000a_CRITERES APPLICABLES AUX STRUCTURES RELEVANT DE LA PJJ" dataDxfId="8"/>
    <tableColumn id="5" xr3:uid="{0A73994C-C039-4CEF-B1A5-892CC87F132F}" name="Autres _x000a_informations" dataDxfId="7"/>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4CFBE5-6E60-4DFA-9112-5FE86C413C6D}" name="Tableau2" displayName="Tableau2" ref="B19:C27" totalsRowShown="0" headerRowDxfId="6" dataDxfId="4" headerRowBorderDxfId="5" tableBorderDxfId="3" totalsRowBorderDxfId="2">
  <tableColumns count="2">
    <tableColumn id="1" xr3:uid="{F003CD31-D526-45A5-9BB3-0E490898B93E}" name="Cotation  " dataDxfId="1"/>
    <tableColumn id="2" xr3:uid="{BA6F5AE2-7A49-4ABA-BD0B-BB5BD36068AC}" name="Degré de satisfaction du niveau attendu  " dataDxfId="0"/>
  </tableColumns>
  <tableStyleInfo name="TableStyleMedium6" showFirstColumn="0" showLastColumn="0" showRowStripes="1" showColumnStripes="0"/>
</table>
</file>

<file path=xl/theme/theme1.xml><?xml version="1.0" encoding="utf-8"?>
<a:theme xmlns:a="http://schemas.openxmlformats.org/drawingml/2006/main" name="Thème Office">
  <a:themeElements>
    <a:clrScheme name="Orange rouge">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27"/>
  <sheetViews>
    <sheetView tabSelected="1" topLeftCell="A9" workbookViewId="0">
      <selection activeCell="B16" sqref="B16:D16"/>
    </sheetView>
  </sheetViews>
  <sheetFormatPr baseColWidth="10" defaultRowHeight="15" x14ac:dyDescent="0.25"/>
  <cols>
    <col min="1" max="1" width="22.5703125" customWidth="1"/>
    <col min="2" max="2" width="26.28515625" customWidth="1"/>
    <col min="3" max="3" width="51.28515625" customWidth="1"/>
    <col min="4" max="4" width="19" customWidth="1"/>
    <col min="5" max="5" width="61.140625" customWidth="1"/>
    <col min="6" max="6" width="23.28515625" customWidth="1"/>
  </cols>
  <sheetData>
    <row r="2" spans="1:6" x14ac:dyDescent="0.25">
      <c r="A2" s="189"/>
      <c r="B2" s="189"/>
    </row>
    <row r="3" spans="1:6" ht="18.75" x14ac:dyDescent="0.3">
      <c r="B3" s="190" t="s">
        <v>1090</v>
      </c>
      <c r="C3" s="190"/>
      <c r="D3" s="190"/>
      <c r="E3" s="190"/>
      <c r="F3" s="190"/>
    </row>
    <row r="6" spans="1:6" ht="73.5" customHeight="1" x14ac:dyDescent="0.25">
      <c r="B6" s="179" t="s">
        <v>1053</v>
      </c>
      <c r="C6" s="180" t="s">
        <v>1054</v>
      </c>
      <c r="D6" s="180" t="s">
        <v>1055</v>
      </c>
      <c r="E6" s="178" t="s">
        <v>1093</v>
      </c>
      <c r="F6" s="181" t="s">
        <v>1056</v>
      </c>
    </row>
    <row r="7" spans="1:6" ht="206.45" customHeight="1" x14ac:dyDescent="0.25">
      <c r="B7" s="151" t="s">
        <v>1057</v>
      </c>
      <c r="C7" s="153" t="s">
        <v>1058</v>
      </c>
      <c r="D7" s="152"/>
      <c r="E7" s="177" t="s">
        <v>1094</v>
      </c>
      <c r="F7" s="154" t="s">
        <v>1091</v>
      </c>
    </row>
    <row r="8" spans="1:6" x14ac:dyDescent="0.25">
      <c r="E8" s="7"/>
      <c r="F8" s="150"/>
    </row>
    <row r="9" spans="1:6" x14ac:dyDescent="0.25">
      <c r="E9" s="7"/>
    </row>
    <row r="10" spans="1:6" x14ac:dyDescent="0.25">
      <c r="E10" s="7"/>
    </row>
    <row r="14" spans="1:6" ht="32.25" customHeight="1" x14ac:dyDescent="0.3">
      <c r="B14" s="196" t="s">
        <v>1144</v>
      </c>
      <c r="C14" s="196"/>
      <c r="D14" s="155"/>
    </row>
    <row r="15" spans="1:6" ht="15.75" thickBot="1" x14ac:dyDescent="0.3"/>
    <row r="16" spans="1:6" ht="133.5" customHeight="1" thickTop="1" thickBot="1" x14ac:dyDescent="0.3">
      <c r="B16" s="193" t="s">
        <v>1092</v>
      </c>
      <c r="C16" s="194"/>
      <c r="D16" s="195"/>
    </row>
    <row r="17" spans="2:3" ht="30.75" customHeight="1" thickTop="1" thickBot="1" x14ac:dyDescent="0.3"/>
    <row r="18" spans="2:3" ht="29.25" customHeight="1" x14ac:dyDescent="0.25">
      <c r="B18" s="191" t="s">
        <v>1071</v>
      </c>
      <c r="C18" s="192"/>
    </row>
    <row r="19" spans="2:3" ht="26.25" customHeight="1" x14ac:dyDescent="0.25">
      <c r="B19" s="158" t="s">
        <v>1059</v>
      </c>
      <c r="C19" s="159" t="s">
        <v>1072</v>
      </c>
    </row>
    <row r="20" spans="2:3" ht="24.75" customHeight="1" x14ac:dyDescent="0.3">
      <c r="B20" s="160">
        <v>1</v>
      </c>
      <c r="C20" s="161" t="s">
        <v>1065</v>
      </c>
    </row>
    <row r="21" spans="2:3" ht="22.5" customHeight="1" x14ac:dyDescent="0.25">
      <c r="B21" s="162">
        <v>2</v>
      </c>
      <c r="C21" s="161" t="s">
        <v>1067</v>
      </c>
    </row>
    <row r="22" spans="2:3" ht="21" customHeight="1" x14ac:dyDescent="0.25">
      <c r="B22" s="162">
        <v>3</v>
      </c>
      <c r="C22" s="161" t="s">
        <v>1063</v>
      </c>
    </row>
    <row r="23" spans="2:3" ht="24" customHeight="1" x14ac:dyDescent="0.25">
      <c r="B23" s="162">
        <v>4</v>
      </c>
      <c r="C23" s="161" t="s">
        <v>1068</v>
      </c>
    </row>
    <row r="24" spans="2:3" ht="18.75" x14ac:dyDescent="0.25">
      <c r="B24" s="162" t="s">
        <v>1060</v>
      </c>
      <c r="C24" s="161" t="s">
        <v>1069</v>
      </c>
    </row>
    <row r="25" spans="2:3" ht="31.5" x14ac:dyDescent="0.25">
      <c r="B25" s="162" t="s">
        <v>1061</v>
      </c>
      <c r="C25" s="163" t="s">
        <v>1064</v>
      </c>
    </row>
    <row r="26" spans="2:3" ht="32.25" thickBot="1" x14ac:dyDescent="0.3">
      <c r="B26" s="164" t="s">
        <v>1062</v>
      </c>
      <c r="C26" s="165" t="s">
        <v>1066</v>
      </c>
    </row>
    <row r="27" spans="2:3" ht="64.5" thickTop="1" thickBot="1" x14ac:dyDescent="0.3">
      <c r="B27" s="166" t="s">
        <v>1070</v>
      </c>
      <c r="C27" s="167" t="s">
        <v>1073</v>
      </c>
    </row>
  </sheetData>
  <mergeCells count="5">
    <mergeCell ref="A2:B2"/>
    <mergeCell ref="B3:F3"/>
    <mergeCell ref="B18:C18"/>
    <mergeCell ref="B16:D16"/>
    <mergeCell ref="B14:C14"/>
  </mergeCells>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E039C-0B08-48BB-BDD2-1D679E445565}">
  <dimension ref="A1:CX545"/>
  <sheetViews>
    <sheetView topLeftCell="G72" zoomScale="80" zoomScaleNormal="80" workbookViewId="0">
      <selection activeCell="F124" sqref="F124"/>
    </sheetView>
  </sheetViews>
  <sheetFormatPr baseColWidth="10" defaultColWidth="10.85546875" defaultRowHeight="15.75" x14ac:dyDescent="0.25"/>
  <cols>
    <col min="1" max="1" width="18.28515625" style="13" customWidth="1"/>
    <col min="2" max="2" width="22.5703125" style="13" customWidth="1"/>
    <col min="3" max="3" width="10.28515625" style="14" customWidth="1"/>
    <col min="4" max="4" width="45.42578125" style="17" customWidth="1"/>
    <col min="5" max="5" width="9.85546875" style="14" customWidth="1"/>
    <col min="6" max="6" width="82.28515625" style="17" customWidth="1"/>
    <col min="7" max="7" width="13" style="24" customWidth="1"/>
    <col min="8" max="8" width="14.85546875" style="13" customWidth="1"/>
    <col min="9" max="9" width="13.85546875" style="182" customWidth="1"/>
    <col min="10" max="10" width="17.42578125" style="13" customWidth="1"/>
    <col min="11" max="11" width="104.5703125" style="17" customWidth="1"/>
    <col min="12" max="12" width="63" style="13" customWidth="1"/>
    <col min="13" max="13" width="105.42578125" style="23" customWidth="1"/>
    <col min="14" max="102" width="10.85546875" style="13"/>
    <col min="103" max="16384" width="10.85546875" style="16"/>
  </cols>
  <sheetData>
    <row r="1" spans="1:102" ht="0.75" customHeight="1" thickBot="1" x14ac:dyDescent="0.3">
      <c r="M1" s="15"/>
    </row>
    <row r="2" spans="1:102" ht="25.5" customHeight="1" x14ac:dyDescent="0.25">
      <c r="A2" s="197" t="s">
        <v>1106</v>
      </c>
      <c r="B2" s="198"/>
      <c r="C2" s="198"/>
      <c r="D2" s="198"/>
      <c r="E2" s="198"/>
      <c r="F2" s="198"/>
      <c r="G2" s="198"/>
      <c r="H2" s="198"/>
      <c r="I2" s="198"/>
      <c r="J2" s="198"/>
      <c r="K2" s="198"/>
      <c r="L2" s="198"/>
      <c r="M2" s="198"/>
    </row>
    <row r="3" spans="1:102" ht="29.25" customHeight="1" thickBot="1" x14ac:dyDescent="0.3">
      <c r="A3" s="199"/>
      <c r="B3" s="199"/>
      <c r="C3" s="199"/>
      <c r="D3" s="199"/>
      <c r="E3" s="199"/>
      <c r="F3" s="199"/>
      <c r="G3" s="199"/>
      <c r="H3" s="199"/>
      <c r="I3" s="199"/>
      <c r="J3" s="199"/>
      <c r="K3" s="199"/>
      <c r="L3" s="199"/>
      <c r="M3" s="199"/>
    </row>
    <row r="4" spans="1:102" s="27" customFormat="1" ht="40.5" customHeight="1" thickTop="1" thickBot="1" x14ac:dyDescent="0.3">
      <c r="A4" s="61" t="s">
        <v>790</v>
      </c>
      <c r="B4" s="61" t="s">
        <v>789</v>
      </c>
      <c r="C4" s="62" t="s">
        <v>3</v>
      </c>
      <c r="D4" s="174" t="s">
        <v>785</v>
      </c>
      <c r="E4" s="63" t="s">
        <v>5</v>
      </c>
      <c r="F4" s="175" t="s">
        <v>786</v>
      </c>
      <c r="G4" s="62" t="s">
        <v>8</v>
      </c>
      <c r="H4" s="63" t="s">
        <v>9</v>
      </c>
      <c r="I4" s="183" t="s">
        <v>10</v>
      </c>
      <c r="J4" s="62" t="s">
        <v>7</v>
      </c>
      <c r="K4" s="174" t="s">
        <v>665</v>
      </c>
      <c r="L4" s="64" t="s">
        <v>782</v>
      </c>
      <c r="M4" s="65" t="s">
        <v>666</v>
      </c>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row>
    <row r="5" spans="1:102" ht="148.5" customHeight="1" thickTop="1" x14ac:dyDescent="0.25">
      <c r="A5" s="117" t="s">
        <v>779</v>
      </c>
      <c r="B5" s="49" t="s">
        <v>12</v>
      </c>
      <c r="C5" s="54" t="s">
        <v>13</v>
      </c>
      <c r="D5" s="37" t="s">
        <v>14</v>
      </c>
      <c r="E5" s="57" t="s">
        <v>15</v>
      </c>
      <c r="F5" s="53" t="s">
        <v>1105</v>
      </c>
      <c r="G5" s="54" t="s">
        <v>17</v>
      </c>
      <c r="H5" s="57" t="s">
        <v>18</v>
      </c>
      <c r="I5" s="54" t="s">
        <v>19</v>
      </c>
      <c r="J5" s="54" t="s">
        <v>11</v>
      </c>
      <c r="K5" s="37" t="s">
        <v>667</v>
      </c>
      <c r="L5" s="66" t="s">
        <v>792</v>
      </c>
      <c r="M5" s="67" t="s">
        <v>793</v>
      </c>
    </row>
    <row r="6" spans="1:102" ht="163.5" customHeight="1" x14ac:dyDescent="0.25">
      <c r="A6" s="118" t="s">
        <v>779</v>
      </c>
      <c r="B6" s="35" t="s">
        <v>20</v>
      </c>
      <c r="C6" s="55" t="s">
        <v>21</v>
      </c>
      <c r="D6" s="36" t="s">
        <v>22</v>
      </c>
      <c r="E6" s="55" t="s">
        <v>23</v>
      </c>
      <c r="F6" s="48" t="s">
        <v>24</v>
      </c>
      <c r="G6" s="55" t="s">
        <v>17</v>
      </c>
      <c r="H6" s="55" t="s">
        <v>18</v>
      </c>
      <c r="I6" s="55" t="s">
        <v>19</v>
      </c>
      <c r="J6" s="55" t="s">
        <v>11</v>
      </c>
      <c r="K6" s="36" t="s">
        <v>668</v>
      </c>
      <c r="L6" s="68" t="s">
        <v>794</v>
      </c>
      <c r="M6" s="68" t="s">
        <v>795</v>
      </c>
    </row>
    <row r="7" spans="1:102" ht="165.75" customHeight="1" x14ac:dyDescent="0.25">
      <c r="A7" s="118" t="s">
        <v>779</v>
      </c>
      <c r="B7" s="33" t="s">
        <v>20</v>
      </c>
      <c r="C7" s="55" t="s">
        <v>21</v>
      </c>
      <c r="D7" s="36" t="s">
        <v>22</v>
      </c>
      <c r="E7" s="55" t="s">
        <v>25</v>
      </c>
      <c r="F7" s="48" t="s">
        <v>26</v>
      </c>
      <c r="G7" s="55" t="s">
        <v>17</v>
      </c>
      <c r="H7" s="55" t="s">
        <v>18</v>
      </c>
      <c r="I7" s="55" t="s">
        <v>19</v>
      </c>
      <c r="J7" s="55" t="s">
        <v>11</v>
      </c>
      <c r="K7" s="36" t="s">
        <v>669</v>
      </c>
      <c r="L7" s="68"/>
      <c r="M7" s="69" t="s">
        <v>796</v>
      </c>
    </row>
    <row r="8" spans="1:102" ht="204" customHeight="1" x14ac:dyDescent="0.25">
      <c r="A8" s="118" t="s">
        <v>779</v>
      </c>
      <c r="B8" s="33" t="s">
        <v>20</v>
      </c>
      <c r="C8" s="55" t="s">
        <v>21</v>
      </c>
      <c r="D8" s="36" t="s">
        <v>22</v>
      </c>
      <c r="E8" s="55" t="s">
        <v>27</v>
      </c>
      <c r="F8" s="36" t="s">
        <v>28</v>
      </c>
      <c r="G8" s="55" t="s">
        <v>17</v>
      </c>
      <c r="H8" s="55" t="s">
        <v>18</v>
      </c>
      <c r="I8" s="55" t="s">
        <v>19</v>
      </c>
      <c r="J8" s="55" t="s">
        <v>11</v>
      </c>
      <c r="K8" s="36" t="s">
        <v>670</v>
      </c>
      <c r="L8" s="68"/>
      <c r="M8" s="69" t="s">
        <v>797</v>
      </c>
    </row>
    <row r="9" spans="1:102" ht="399" customHeight="1" x14ac:dyDescent="0.25">
      <c r="A9" s="118" t="s">
        <v>779</v>
      </c>
      <c r="B9" s="33" t="s">
        <v>20</v>
      </c>
      <c r="C9" s="55" t="s">
        <v>21</v>
      </c>
      <c r="D9" s="36" t="s">
        <v>22</v>
      </c>
      <c r="E9" s="55" t="s">
        <v>29</v>
      </c>
      <c r="F9" s="38" t="s">
        <v>1118</v>
      </c>
      <c r="G9" s="55" t="s">
        <v>17</v>
      </c>
      <c r="H9" s="55" t="s">
        <v>18</v>
      </c>
      <c r="I9" s="55" t="s">
        <v>19</v>
      </c>
      <c r="J9" s="55" t="s">
        <v>11</v>
      </c>
      <c r="K9" s="36" t="s">
        <v>671</v>
      </c>
      <c r="L9" s="68" t="s">
        <v>798</v>
      </c>
      <c r="M9" s="70" t="s">
        <v>1134</v>
      </c>
    </row>
    <row r="10" spans="1:102" ht="372" customHeight="1" x14ac:dyDescent="0.25">
      <c r="A10" s="118" t="s">
        <v>779</v>
      </c>
      <c r="B10" s="33" t="s">
        <v>20</v>
      </c>
      <c r="C10" s="55" t="s">
        <v>21</v>
      </c>
      <c r="D10" s="36" t="s">
        <v>22</v>
      </c>
      <c r="E10" s="55" t="s">
        <v>31</v>
      </c>
      <c r="F10" s="39" t="s">
        <v>1023</v>
      </c>
      <c r="G10" s="55" t="s">
        <v>17</v>
      </c>
      <c r="H10" s="55" t="s">
        <v>18</v>
      </c>
      <c r="I10" s="55" t="s">
        <v>19</v>
      </c>
      <c r="J10" s="55" t="s">
        <v>33</v>
      </c>
      <c r="K10" s="36" t="s">
        <v>672</v>
      </c>
      <c r="L10" s="68" t="s">
        <v>799</v>
      </c>
      <c r="M10" s="70" t="s">
        <v>1133</v>
      </c>
    </row>
    <row r="11" spans="1:102" ht="183.75" customHeight="1" x14ac:dyDescent="0.25">
      <c r="A11" s="118" t="s">
        <v>779</v>
      </c>
      <c r="B11" s="33" t="s">
        <v>20</v>
      </c>
      <c r="C11" s="55" t="s">
        <v>21</v>
      </c>
      <c r="D11" s="36" t="s">
        <v>22</v>
      </c>
      <c r="E11" s="55" t="s">
        <v>34</v>
      </c>
      <c r="F11" s="36" t="s">
        <v>35</v>
      </c>
      <c r="G11" s="55" t="s">
        <v>17</v>
      </c>
      <c r="H11" s="55" t="s">
        <v>18</v>
      </c>
      <c r="I11" s="55" t="s">
        <v>19</v>
      </c>
      <c r="J11" s="55" t="s">
        <v>33</v>
      </c>
      <c r="K11" s="36" t="s">
        <v>35</v>
      </c>
      <c r="L11" s="68" t="s">
        <v>800</v>
      </c>
      <c r="M11" s="69" t="s">
        <v>801</v>
      </c>
    </row>
    <row r="12" spans="1:102" ht="348" customHeight="1" x14ac:dyDescent="0.25">
      <c r="A12" s="118" t="s">
        <v>779</v>
      </c>
      <c r="B12" s="33" t="s">
        <v>20</v>
      </c>
      <c r="C12" s="55" t="s">
        <v>36</v>
      </c>
      <c r="D12" s="36" t="s">
        <v>37</v>
      </c>
      <c r="E12" s="55" t="s">
        <v>38</v>
      </c>
      <c r="F12" s="36" t="s">
        <v>1107</v>
      </c>
      <c r="G12" s="55" t="s">
        <v>17</v>
      </c>
      <c r="H12" s="55" t="s">
        <v>18</v>
      </c>
      <c r="I12" s="55" t="s">
        <v>19</v>
      </c>
      <c r="J12" s="55" t="s">
        <v>11</v>
      </c>
      <c r="K12" s="36" t="s">
        <v>1108</v>
      </c>
      <c r="L12" s="68"/>
      <c r="M12" s="70" t="s">
        <v>802</v>
      </c>
    </row>
    <row r="13" spans="1:102" ht="215.25" customHeight="1" x14ac:dyDescent="0.25">
      <c r="A13" s="118" t="s">
        <v>779</v>
      </c>
      <c r="B13" s="33" t="s">
        <v>20</v>
      </c>
      <c r="C13" s="55" t="s">
        <v>36</v>
      </c>
      <c r="D13" s="36" t="s">
        <v>37</v>
      </c>
      <c r="E13" s="55" t="s">
        <v>40</v>
      </c>
      <c r="F13" s="40" t="s">
        <v>1121</v>
      </c>
      <c r="G13" s="55" t="s">
        <v>17</v>
      </c>
      <c r="H13" s="55" t="s">
        <v>18</v>
      </c>
      <c r="I13" s="55" t="s">
        <v>19</v>
      </c>
      <c r="J13" s="55" t="s">
        <v>33</v>
      </c>
      <c r="K13" s="36" t="s">
        <v>673</v>
      </c>
      <c r="L13" s="68" t="s">
        <v>803</v>
      </c>
      <c r="M13" s="70" t="s">
        <v>804</v>
      </c>
    </row>
    <row r="14" spans="1:102" ht="158.25" customHeight="1" x14ac:dyDescent="0.25">
      <c r="A14" s="118" t="s">
        <v>779</v>
      </c>
      <c r="B14" s="33" t="s">
        <v>20</v>
      </c>
      <c r="C14" s="55" t="s">
        <v>42</v>
      </c>
      <c r="D14" s="36" t="s">
        <v>43</v>
      </c>
      <c r="E14" s="55" t="s">
        <v>44</v>
      </c>
      <c r="F14" s="40" t="s">
        <v>1095</v>
      </c>
      <c r="G14" s="55" t="s">
        <v>17</v>
      </c>
      <c r="H14" s="55" t="s">
        <v>18</v>
      </c>
      <c r="I14" s="55" t="s">
        <v>19</v>
      </c>
      <c r="J14" s="55" t="s">
        <v>11</v>
      </c>
      <c r="K14" s="36" t="s">
        <v>674</v>
      </c>
      <c r="L14" s="68"/>
      <c r="M14" s="70" t="s">
        <v>805</v>
      </c>
    </row>
    <row r="15" spans="1:102" ht="279.75" customHeight="1" x14ac:dyDescent="0.25">
      <c r="A15" s="118" t="s">
        <v>779</v>
      </c>
      <c r="B15" s="33" t="s">
        <v>20</v>
      </c>
      <c r="C15" s="55" t="s">
        <v>42</v>
      </c>
      <c r="D15" s="36" t="s">
        <v>43</v>
      </c>
      <c r="E15" s="55" t="s">
        <v>46</v>
      </c>
      <c r="F15" s="36" t="s">
        <v>1119</v>
      </c>
      <c r="G15" s="55" t="s">
        <v>17</v>
      </c>
      <c r="H15" s="59" t="s">
        <v>48</v>
      </c>
      <c r="I15" s="55" t="s">
        <v>19</v>
      </c>
      <c r="J15" s="55" t="s">
        <v>11</v>
      </c>
      <c r="K15" s="36" t="s">
        <v>675</v>
      </c>
      <c r="L15" s="68" t="s">
        <v>806</v>
      </c>
      <c r="M15" s="70" t="s">
        <v>1135</v>
      </c>
    </row>
    <row r="16" spans="1:102" ht="368.25" customHeight="1" x14ac:dyDescent="0.25">
      <c r="A16" s="118" t="s">
        <v>779</v>
      </c>
      <c r="B16" s="35" t="s">
        <v>49</v>
      </c>
      <c r="C16" s="55" t="s">
        <v>50</v>
      </c>
      <c r="D16" s="36" t="s">
        <v>51</v>
      </c>
      <c r="E16" s="55" t="s">
        <v>52</v>
      </c>
      <c r="F16" s="36" t="s">
        <v>1117</v>
      </c>
      <c r="G16" s="55" t="s">
        <v>17</v>
      </c>
      <c r="H16" s="55" t="s">
        <v>18</v>
      </c>
      <c r="I16" s="55" t="s">
        <v>19</v>
      </c>
      <c r="J16" s="55" t="s">
        <v>11</v>
      </c>
      <c r="K16" s="36" t="s">
        <v>1122</v>
      </c>
      <c r="L16" s="68" t="s">
        <v>1096</v>
      </c>
      <c r="M16" s="69" t="s">
        <v>807</v>
      </c>
    </row>
    <row r="17" spans="1:102" ht="171" customHeight="1" x14ac:dyDescent="0.25">
      <c r="A17" s="118" t="s">
        <v>779</v>
      </c>
      <c r="B17" s="33" t="s">
        <v>49</v>
      </c>
      <c r="C17" s="55" t="s">
        <v>50</v>
      </c>
      <c r="D17" s="36" t="s">
        <v>51</v>
      </c>
      <c r="E17" s="55" t="s">
        <v>54</v>
      </c>
      <c r="F17" s="36" t="s">
        <v>1114</v>
      </c>
      <c r="G17" s="55" t="s">
        <v>17</v>
      </c>
      <c r="H17" s="55" t="s">
        <v>18</v>
      </c>
      <c r="I17" s="55" t="s">
        <v>19</v>
      </c>
      <c r="J17" s="55" t="s">
        <v>11</v>
      </c>
      <c r="K17" s="36" t="s">
        <v>1116</v>
      </c>
      <c r="L17" s="71" t="s">
        <v>808</v>
      </c>
      <c r="M17" s="69" t="s">
        <v>809</v>
      </c>
    </row>
    <row r="18" spans="1:102" ht="168" customHeight="1" x14ac:dyDescent="0.25">
      <c r="A18" s="118" t="s">
        <v>779</v>
      </c>
      <c r="B18" s="33" t="s">
        <v>49</v>
      </c>
      <c r="C18" s="55" t="s">
        <v>50</v>
      </c>
      <c r="D18" s="36" t="s">
        <v>51</v>
      </c>
      <c r="E18" s="55" t="s">
        <v>56</v>
      </c>
      <c r="F18" s="36" t="s">
        <v>57</v>
      </c>
      <c r="G18" s="55" t="s">
        <v>17</v>
      </c>
      <c r="H18" s="55" t="s">
        <v>18</v>
      </c>
      <c r="I18" s="55" t="s">
        <v>19</v>
      </c>
      <c r="J18" s="55" t="s">
        <v>33</v>
      </c>
      <c r="K18" s="36" t="s">
        <v>676</v>
      </c>
      <c r="L18" s="68" t="s">
        <v>810</v>
      </c>
      <c r="M18" s="70" t="s">
        <v>811</v>
      </c>
    </row>
    <row r="19" spans="1:102" ht="157.5" x14ac:dyDescent="0.25">
      <c r="A19" s="118" t="s">
        <v>779</v>
      </c>
      <c r="B19" s="33" t="s">
        <v>49</v>
      </c>
      <c r="C19" s="55" t="s">
        <v>58</v>
      </c>
      <c r="D19" s="36" t="s">
        <v>59</v>
      </c>
      <c r="E19" s="55" t="s">
        <v>60</v>
      </c>
      <c r="F19" s="36" t="s">
        <v>1024</v>
      </c>
      <c r="G19" s="55" t="s">
        <v>17</v>
      </c>
      <c r="H19" s="55" t="s">
        <v>18</v>
      </c>
      <c r="I19" s="55" t="s">
        <v>19</v>
      </c>
      <c r="J19" s="55" t="s">
        <v>11</v>
      </c>
      <c r="K19" s="36" t="s">
        <v>677</v>
      </c>
      <c r="L19" s="68" t="s">
        <v>812</v>
      </c>
      <c r="M19" s="70" t="s">
        <v>813</v>
      </c>
    </row>
    <row r="20" spans="1:102" ht="179.25" customHeight="1" x14ac:dyDescent="0.25">
      <c r="A20" s="118" t="s">
        <v>779</v>
      </c>
      <c r="B20" s="33" t="s">
        <v>49</v>
      </c>
      <c r="C20" s="55" t="s">
        <v>58</v>
      </c>
      <c r="D20" s="36" t="s">
        <v>59</v>
      </c>
      <c r="E20" s="55" t="s">
        <v>62</v>
      </c>
      <c r="F20" s="36" t="s">
        <v>1025</v>
      </c>
      <c r="G20" s="55" t="s">
        <v>17</v>
      </c>
      <c r="H20" s="55" t="s">
        <v>18</v>
      </c>
      <c r="I20" s="55" t="s">
        <v>19</v>
      </c>
      <c r="J20" s="55" t="s">
        <v>33</v>
      </c>
      <c r="K20" s="36" t="s">
        <v>678</v>
      </c>
      <c r="L20" s="68" t="s">
        <v>1139</v>
      </c>
      <c r="M20" s="69" t="s">
        <v>814</v>
      </c>
    </row>
    <row r="21" spans="1:102" ht="237.75" customHeight="1" x14ac:dyDescent="0.25">
      <c r="A21" s="118" t="s">
        <v>779</v>
      </c>
      <c r="B21" s="33" t="s">
        <v>49</v>
      </c>
      <c r="C21" s="55" t="s">
        <v>58</v>
      </c>
      <c r="D21" s="36" t="s">
        <v>59</v>
      </c>
      <c r="E21" s="55" t="s">
        <v>64</v>
      </c>
      <c r="F21" s="36" t="s">
        <v>1026</v>
      </c>
      <c r="G21" s="55" t="s">
        <v>17</v>
      </c>
      <c r="H21" s="55" t="s">
        <v>18</v>
      </c>
      <c r="I21" s="55" t="s">
        <v>19</v>
      </c>
      <c r="J21" s="55" t="s">
        <v>33</v>
      </c>
      <c r="K21" s="36" t="s">
        <v>679</v>
      </c>
      <c r="L21" s="68" t="s">
        <v>815</v>
      </c>
      <c r="M21" s="69" t="s">
        <v>816</v>
      </c>
    </row>
    <row r="22" spans="1:102" s="19" customFormat="1" ht="244.5" customHeight="1" x14ac:dyDescent="0.25">
      <c r="A22" s="118" t="s">
        <v>779</v>
      </c>
      <c r="B22" s="33" t="s">
        <v>49</v>
      </c>
      <c r="C22" s="55" t="s">
        <v>66</v>
      </c>
      <c r="D22" s="36" t="s">
        <v>67</v>
      </c>
      <c r="E22" s="55" t="s">
        <v>68</v>
      </c>
      <c r="F22" s="36" t="s">
        <v>69</v>
      </c>
      <c r="G22" s="55" t="s">
        <v>17</v>
      </c>
      <c r="H22" s="55" t="s">
        <v>18</v>
      </c>
      <c r="I22" s="55" t="s">
        <v>70</v>
      </c>
      <c r="J22" s="55" t="s">
        <v>33</v>
      </c>
      <c r="K22" s="36" t="s">
        <v>680</v>
      </c>
      <c r="L22" s="68" t="s">
        <v>817</v>
      </c>
      <c r="M22" s="69" t="s">
        <v>818</v>
      </c>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row>
    <row r="23" spans="1:102" ht="179.1" customHeight="1" x14ac:dyDescent="0.25">
      <c r="A23" s="118" t="s">
        <v>779</v>
      </c>
      <c r="B23" s="34" t="s">
        <v>49</v>
      </c>
      <c r="C23" s="54" t="s">
        <v>66</v>
      </c>
      <c r="D23" s="37" t="s">
        <v>67</v>
      </c>
      <c r="E23" s="54" t="s">
        <v>71</v>
      </c>
      <c r="F23" s="37" t="s">
        <v>1027</v>
      </c>
      <c r="G23" s="54" t="s">
        <v>17</v>
      </c>
      <c r="H23" s="54" t="s">
        <v>18</v>
      </c>
      <c r="I23" s="54" t="s">
        <v>19</v>
      </c>
      <c r="J23" s="54" t="s">
        <v>33</v>
      </c>
      <c r="K23" s="37" t="s">
        <v>681</v>
      </c>
      <c r="L23" s="66" t="s">
        <v>819</v>
      </c>
      <c r="M23" s="72" t="s">
        <v>820</v>
      </c>
    </row>
    <row r="24" spans="1:102" ht="102.75" customHeight="1" x14ac:dyDescent="0.25">
      <c r="A24" s="118" t="s">
        <v>779</v>
      </c>
      <c r="B24" s="33" t="s">
        <v>49</v>
      </c>
      <c r="C24" s="55" t="s">
        <v>66</v>
      </c>
      <c r="D24" s="36" t="s">
        <v>67</v>
      </c>
      <c r="E24" s="55" t="s">
        <v>73</v>
      </c>
      <c r="F24" s="40" t="s">
        <v>1028</v>
      </c>
      <c r="G24" s="55" t="s">
        <v>17</v>
      </c>
      <c r="H24" s="55" t="s">
        <v>18</v>
      </c>
      <c r="I24" s="55" t="s">
        <v>19</v>
      </c>
      <c r="J24" s="55" t="s">
        <v>33</v>
      </c>
      <c r="K24" s="36" t="s">
        <v>682</v>
      </c>
      <c r="L24" s="68" t="s">
        <v>821</v>
      </c>
      <c r="M24" s="69" t="s">
        <v>822</v>
      </c>
    </row>
    <row r="25" spans="1:102" ht="226.5" customHeight="1" x14ac:dyDescent="0.25">
      <c r="A25" s="118" t="s">
        <v>779</v>
      </c>
      <c r="B25" s="33" t="s">
        <v>49</v>
      </c>
      <c r="C25" s="55" t="s">
        <v>75</v>
      </c>
      <c r="D25" s="36" t="s">
        <v>76</v>
      </c>
      <c r="E25" s="55" t="s">
        <v>77</v>
      </c>
      <c r="F25" s="36" t="s">
        <v>78</v>
      </c>
      <c r="G25" s="55" t="s">
        <v>17</v>
      </c>
      <c r="H25" s="55" t="s">
        <v>18</v>
      </c>
      <c r="I25" s="55" t="s">
        <v>19</v>
      </c>
      <c r="J25" s="55" t="s">
        <v>11</v>
      </c>
      <c r="K25" s="36" t="s">
        <v>683</v>
      </c>
      <c r="L25" s="68" t="s">
        <v>823</v>
      </c>
      <c r="M25" s="70" t="s">
        <v>824</v>
      </c>
    </row>
    <row r="26" spans="1:102" ht="174.75" customHeight="1" x14ac:dyDescent="0.25">
      <c r="A26" s="118" t="s">
        <v>779</v>
      </c>
      <c r="B26" s="33" t="s">
        <v>49</v>
      </c>
      <c r="C26" s="55" t="s">
        <v>75</v>
      </c>
      <c r="D26" s="36" t="s">
        <v>76</v>
      </c>
      <c r="E26" s="55" t="s">
        <v>79</v>
      </c>
      <c r="F26" s="36" t="s">
        <v>80</v>
      </c>
      <c r="G26" s="55" t="s">
        <v>17</v>
      </c>
      <c r="H26" s="55" t="s">
        <v>18</v>
      </c>
      <c r="I26" s="55" t="s">
        <v>19</v>
      </c>
      <c r="J26" s="55" t="s">
        <v>11</v>
      </c>
      <c r="K26" s="36" t="s">
        <v>684</v>
      </c>
      <c r="L26" s="68" t="s">
        <v>825</v>
      </c>
      <c r="M26" s="69" t="s">
        <v>826</v>
      </c>
    </row>
    <row r="27" spans="1:102" ht="141.75" x14ac:dyDescent="0.25">
      <c r="A27" s="118" t="s">
        <v>779</v>
      </c>
      <c r="B27" s="33" t="s">
        <v>49</v>
      </c>
      <c r="C27" s="55" t="s">
        <v>75</v>
      </c>
      <c r="D27" s="36" t="s">
        <v>76</v>
      </c>
      <c r="E27" s="55" t="s">
        <v>81</v>
      </c>
      <c r="F27" s="36" t="s">
        <v>82</v>
      </c>
      <c r="G27" s="55" t="s">
        <v>17</v>
      </c>
      <c r="H27" s="55" t="s">
        <v>18</v>
      </c>
      <c r="I27" s="55" t="s">
        <v>19</v>
      </c>
      <c r="J27" s="55" t="s">
        <v>33</v>
      </c>
      <c r="K27" s="36" t="s">
        <v>685</v>
      </c>
      <c r="L27" s="68" t="s">
        <v>827</v>
      </c>
      <c r="M27" s="69" t="s">
        <v>828</v>
      </c>
    </row>
    <row r="28" spans="1:102" ht="189" x14ac:dyDescent="0.25">
      <c r="A28" s="118" t="s">
        <v>779</v>
      </c>
      <c r="B28" s="33" t="s">
        <v>49</v>
      </c>
      <c r="C28" s="55" t="s">
        <v>75</v>
      </c>
      <c r="D28" s="36" t="s">
        <v>76</v>
      </c>
      <c r="E28" s="55" t="s">
        <v>83</v>
      </c>
      <c r="F28" s="36" t="s">
        <v>84</v>
      </c>
      <c r="G28" s="55" t="s">
        <v>17</v>
      </c>
      <c r="H28" s="55" t="s">
        <v>18</v>
      </c>
      <c r="I28" s="55" t="s">
        <v>19</v>
      </c>
      <c r="J28" s="55" t="s">
        <v>33</v>
      </c>
      <c r="K28" s="36" t="s">
        <v>686</v>
      </c>
      <c r="L28" s="68" t="s">
        <v>829</v>
      </c>
      <c r="M28" s="69" t="s">
        <v>830</v>
      </c>
    </row>
    <row r="29" spans="1:102" ht="126" x14ac:dyDescent="0.25">
      <c r="A29" s="118" t="s">
        <v>779</v>
      </c>
      <c r="B29" s="33" t="s">
        <v>49</v>
      </c>
      <c r="C29" s="55" t="s">
        <v>75</v>
      </c>
      <c r="D29" s="36" t="s">
        <v>76</v>
      </c>
      <c r="E29" s="55" t="s">
        <v>85</v>
      </c>
      <c r="F29" s="36" t="s">
        <v>86</v>
      </c>
      <c r="G29" s="55" t="s">
        <v>17</v>
      </c>
      <c r="H29" s="55" t="s">
        <v>18</v>
      </c>
      <c r="I29" s="55" t="s">
        <v>19</v>
      </c>
      <c r="J29" s="55" t="s">
        <v>33</v>
      </c>
      <c r="K29" s="36" t="s">
        <v>687</v>
      </c>
      <c r="L29" s="68" t="s">
        <v>831</v>
      </c>
      <c r="M29" s="69"/>
    </row>
    <row r="30" spans="1:102" ht="246.75" customHeight="1" x14ac:dyDescent="0.25">
      <c r="A30" s="118" t="s">
        <v>779</v>
      </c>
      <c r="B30" s="33" t="s">
        <v>49</v>
      </c>
      <c r="C30" s="55" t="s">
        <v>87</v>
      </c>
      <c r="D30" s="36" t="s">
        <v>88</v>
      </c>
      <c r="E30" s="55" t="s">
        <v>89</v>
      </c>
      <c r="F30" s="36" t="s">
        <v>90</v>
      </c>
      <c r="G30" s="55" t="s">
        <v>17</v>
      </c>
      <c r="H30" s="55" t="s">
        <v>18</v>
      </c>
      <c r="I30" s="55" t="s">
        <v>19</v>
      </c>
      <c r="J30" s="55" t="s">
        <v>11</v>
      </c>
      <c r="K30" s="36" t="s">
        <v>688</v>
      </c>
      <c r="L30" s="68" t="s">
        <v>832</v>
      </c>
      <c r="M30" s="69" t="s">
        <v>833</v>
      </c>
    </row>
    <row r="31" spans="1:102" ht="216" customHeight="1" x14ac:dyDescent="0.25">
      <c r="A31" s="118" t="s">
        <v>779</v>
      </c>
      <c r="B31" s="33" t="s">
        <v>49</v>
      </c>
      <c r="C31" s="55" t="s">
        <v>87</v>
      </c>
      <c r="D31" s="36" t="s">
        <v>88</v>
      </c>
      <c r="E31" s="55" t="s">
        <v>91</v>
      </c>
      <c r="F31" s="36" t="s">
        <v>92</v>
      </c>
      <c r="G31" s="55" t="s">
        <v>17</v>
      </c>
      <c r="H31" s="55" t="s">
        <v>18</v>
      </c>
      <c r="I31" s="55" t="s">
        <v>19</v>
      </c>
      <c r="J31" s="55" t="s">
        <v>33</v>
      </c>
      <c r="K31" s="36" t="s">
        <v>689</v>
      </c>
      <c r="L31" s="68" t="s">
        <v>834</v>
      </c>
      <c r="M31" s="69" t="s">
        <v>835</v>
      </c>
    </row>
    <row r="32" spans="1:102" ht="222.75" customHeight="1" x14ac:dyDescent="0.25">
      <c r="A32" s="118" t="s">
        <v>779</v>
      </c>
      <c r="B32" s="35" t="s">
        <v>776</v>
      </c>
      <c r="C32" s="55" t="s">
        <v>94</v>
      </c>
      <c r="D32" s="36" t="s">
        <v>95</v>
      </c>
      <c r="E32" s="55" t="s">
        <v>96</v>
      </c>
      <c r="F32" s="36" t="s">
        <v>97</v>
      </c>
      <c r="G32" s="55" t="s">
        <v>17</v>
      </c>
      <c r="H32" s="55" t="s">
        <v>18</v>
      </c>
      <c r="I32" s="55" t="s">
        <v>19</v>
      </c>
      <c r="J32" s="55" t="s">
        <v>11</v>
      </c>
      <c r="K32" s="36" t="s">
        <v>98</v>
      </c>
      <c r="L32" s="68" t="s">
        <v>836</v>
      </c>
      <c r="M32" s="69" t="s">
        <v>837</v>
      </c>
    </row>
    <row r="33" spans="1:13" ht="223.5" customHeight="1" x14ac:dyDescent="0.25">
      <c r="A33" s="118" t="s">
        <v>779</v>
      </c>
      <c r="B33" s="33" t="s">
        <v>776</v>
      </c>
      <c r="C33" s="55" t="s">
        <v>94</v>
      </c>
      <c r="D33" s="36" t="s">
        <v>95</v>
      </c>
      <c r="E33" s="55" t="s">
        <v>99</v>
      </c>
      <c r="F33" s="36" t="s">
        <v>778</v>
      </c>
      <c r="G33" s="55" t="s">
        <v>17</v>
      </c>
      <c r="H33" s="55" t="s">
        <v>18</v>
      </c>
      <c r="I33" s="55" t="s">
        <v>19</v>
      </c>
      <c r="J33" s="55" t="s">
        <v>11</v>
      </c>
      <c r="K33" s="36" t="s">
        <v>690</v>
      </c>
      <c r="L33" s="68" t="s">
        <v>836</v>
      </c>
      <c r="M33" s="69" t="s">
        <v>838</v>
      </c>
    </row>
    <row r="34" spans="1:13" ht="126" x14ac:dyDescent="0.25">
      <c r="A34" s="118" t="s">
        <v>779</v>
      </c>
      <c r="B34" s="33" t="s">
        <v>776</v>
      </c>
      <c r="C34" s="55" t="s">
        <v>94</v>
      </c>
      <c r="D34" s="36" t="s">
        <v>95</v>
      </c>
      <c r="E34" s="55" t="s">
        <v>101</v>
      </c>
      <c r="F34" s="36" t="s">
        <v>102</v>
      </c>
      <c r="G34" s="55" t="s">
        <v>17</v>
      </c>
      <c r="H34" s="55" t="s">
        <v>18</v>
      </c>
      <c r="I34" s="55" t="s">
        <v>19</v>
      </c>
      <c r="J34" s="55" t="s">
        <v>33</v>
      </c>
      <c r="K34" s="36" t="s">
        <v>691</v>
      </c>
      <c r="L34" s="68" t="s">
        <v>839</v>
      </c>
      <c r="M34" s="69" t="s">
        <v>840</v>
      </c>
    </row>
    <row r="35" spans="1:13" ht="173.25" x14ac:dyDescent="0.25">
      <c r="A35" s="118" t="s">
        <v>779</v>
      </c>
      <c r="B35" s="33" t="s">
        <v>776</v>
      </c>
      <c r="C35" s="55" t="s">
        <v>94</v>
      </c>
      <c r="D35" s="36" t="s">
        <v>95</v>
      </c>
      <c r="E35" s="55" t="s">
        <v>103</v>
      </c>
      <c r="F35" s="36" t="s">
        <v>777</v>
      </c>
      <c r="G35" s="55" t="s">
        <v>17</v>
      </c>
      <c r="H35" s="55" t="s">
        <v>18</v>
      </c>
      <c r="I35" s="55" t="s">
        <v>19</v>
      </c>
      <c r="J35" s="55" t="s">
        <v>33</v>
      </c>
      <c r="K35" s="36" t="s">
        <v>692</v>
      </c>
      <c r="L35" s="68" t="s">
        <v>841</v>
      </c>
      <c r="M35" s="69" t="s">
        <v>842</v>
      </c>
    </row>
    <row r="36" spans="1:13" ht="141.75" x14ac:dyDescent="0.25">
      <c r="A36" s="118" t="s">
        <v>779</v>
      </c>
      <c r="B36" s="33" t="s">
        <v>776</v>
      </c>
      <c r="C36" s="55" t="s">
        <v>94</v>
      </c>
      <c r="D36" s="36" t="s">
        <v>95</v>
      </c>
      <c r="E36" s="55" t="s">
        <v>105</v>
      </c>
      <c r="F36" s="36" t="s">
        <v>106</v>
      </c>
      <c r="G36" s="55" t="s">
        <v>17</v>
      </c>
      <c r="H36" s="55" t="s">
        <v>18</v>
      </c>
      <c r="I36" s="55" t="s">
        <v>19</v>
      </c>
      <c r="J36" s="55" t="s">
        <v>33</v>
      </c>
      <c r="K36" s="36" t="s">
        <v>693</v>
      </c>
      <c r="L36" s="68" t="s">
        <v>843</v>
      </c>
      <c r="M36" s="69" t="s">
        <v>844</v>
      </c>
    </row>
    <row r="37" spans="1:13" ht="122.1" customHeight="1" x14ac:dyDescent="0.25">
      <c r="A37" s="118" t="s">
        <v>779</v>
      </c>
      <c r="B37" s="33" t="s">
        <v>776</v>
      </c>
      <c r="C37" s="55" t="s">
        <v>94</v>
      </c>
      <c r="D37" s="36" t="s">
        <v>95</v>
      </c>
      <c r="E37" s="55" t="s">
        <v>107</v>
      </c>
      <c r="F37" s="36" t="s">
        <v>108</v>
      </c>
      <c r="G37" s="55" t="s">
        <v>17</v>
      </c>
      <c r="H37" s="55" t="s">
        <v>18</v>
      </c>
      <c r="I37" s="55" t="s">
        <v>19</v>
      </c>
      <c r="J37" s="55" t="s">
        <v>33</v>
      </c>
      <c r="K37" s="36" t="s">
        <v>694</v>
      </c>
      <c r="L37" s="68" t="s">
        <v>845</v>
      </c>
      <c r="M37" s="69" t="s">
        <v>846</v>
      </c>
    </row>
    <row r="38" spans="1:13" ht="176.25" customHeight="1" x14ac:dyDescent="0.25">
      <c r="A38" s="118" t="s">
        <v>779</v>
      </c>
      <c r="B38" s="33" t="s">
        <v>776</v>
      </c>
      <c r="C38" s="55" t="s">
        <v>109</v>
      </c>
      <c r="D38" s="36" t="s">
        <v>110</v>
      </c>
      <c r="E38" s="55" t="s">
        <v>111</v>
      </c>
      <c r="F38" s="36" t="s">
        <v>112</v>
      </c>
      <c r="G38" s="55" t="s">
        <v>17</v>
      </c>
      <c r="H38" s="55" t="s">
        <v>18</v>
      </c>
      <c r="I38" s="55" t="s">
        <v>19</v>
      </c>
      <c r="J38" s="55" t="s">
        <v>11</v>
      </c>
      <c r="K38" s="36" t="s">
        <v>695</v>
      </c>
      <c r="L38" s="68"/>
      <c r="M38" s="69" t="s">
        <v>847</v>
      </c>
    </row>
    <row r="39" spans="1:13" ht="228.75" customHeight="1" x14ac:dyDescent="0.25">
      <c r="A39" s="118" t="s">
        <v>779</v>
      </c>
      <c r="B39" s="35" t="s">
        <v>113</v>
      </c>
      <c r="C39" s="55" t="s">
        <v>114</v>
      </c>
      <c r="D39" s="36" t="s">
        <v>115</v>
      </c>
      <c r="E39" s="55" t="s">
        <v>116</v>
      </c>
      <c r="F39" s="36" t="s">
        <v>117</v>
      </c>
      <c r="G39" s="55" t="s">
        <v>17</v>
      </c>
      <c r="H39" s="55" t="s">
        <v>18</v>
      </c>
      <c r="I39" s="55" t="s">
        <v>19</v>
      </c>
      <c r="J39" s="55" t="s">
        <v>11</v>
      </c>
      <c r="K39" s="36" t="s">
        <v>696</v>
      </c>
      <c r="L39" s="68"/>
      <c r="M39" s="69" t="s">
        <v>848</v>
      </c>
    </row>
    <row r="40" spans="1:13" ht="110.25" x14ac:dyDescent="0.25">
      <c r="A40" s="118" t="s">
        <v>779</v>
      </c>
      <c r="B40" s="33" t="s">
        <v>113</v>
      </c>
      <c r="C40" s="55" t="s">
        <v>114</v>
      </c>
      <c r="D40" s="36" t="s">
        <v>115</v>
      </c>
      <c r="E40" s="55" t="s">
        <v>118</v>
      </c>
      <c r="F40" s="36" t="s">
        <v>1029</v>
      </c>
      <c r="G40" s="55" t="s">
        <v>17</v>
      </c>
      <c r="H40" s="55" t="s">
        <v>18</v>
      </c>
      <c r="I40" s="55" t="s">
        <v>19</v>
      </c>
      <c r="J40" s="55" t="s">
        <v>33</v>
      </c>
      <c r="K40" s="36" t="s">
        <v>783</v>
      </c>
      <c r="L40" s="68" t="s">
        <v>849</v>
      </c>
      <c r="M40" s="69" t="s">
        <v>850</v>
      </c>
    </row>
    <row r="41" spans="1:13" ht="147" customHeight="1" x14ac:dyDescent="0.25">
      <c r="A41" s="118" t="s">
        <v>779</v>
      </c>
      <c r="B41" s="33" t="s">
        <v>113</v>
      </c>
      <c r="C41" s="55" t="s">
        <v>114</v>
      </c>
      <c r="D41" s="36" t="s">
        <v>115</v>
      </c>
      <c r="E41" s="55" t="s">
        <v>120</v>
      </c>
      <c r="F41" s="36" t="s">
        <v>121</v>
      </c>
      <c r="G41" s="55" t="s">
        <v>17</v>
      </c>
      <c r="H41" s="55" t="s">
        <v>18</v>
      </c>
      <c r="I41" s="55" t="s">
        <v>19</v>
      </c>
      <c r="J41" s="55" t="s">
        <v>33</v>
      </c>
      <c r="K41" s="36" t="s">
        <v>697</v>
      </c>
      <c r="L41" s="68" t="s">
        <v>851</v>
      </c>
      <c r="M41" s="69" t="s">
        <v>852</v>
      </c>
    </row>
    <row r="42" spans="1:13" ht="203.25" customHeight="1" x14ac:dyDescent="0.25">
      <c r="A42" s="118" t="s">
        <v>779</v>
      </c>
      <c r="B42" s="33" t="s">
        <v>113</v>
      </c>
      <c r="C42" s="55" t="s">
        <v>122</v>
      </c>
      <c r="D42" s="36" t="s">
        <v>123</v>
      </c>
      <c r="E42" s="55" t="s">
        <v>124</v>
      </c>
      <c r="F42" s="36" t="s">
        <v>125</v>
      </c>
      <c r="G42" s="55" t="s">
        <v>17</v>
      </c>
      <c r="H42" s="55" t="s">
        <v>18</v>
      </c>
      <c r="I42" s="55" t="s">
        <v>19</v>
      </c>
      <c r="J42" s="55" t="s">
        <v>11</v>
      </c>
      <c r="K42" s="36" t="s">
        <v>698</v>
      </c>
      <c r="L42" s="68"/>
      <c r="M42" s="69" t="s">
        <v>853</v>
      </c>
    </row>
    <row r="43" spans="1:13" ht="73.5" customHeight="1" x14ac:dyDescent="0.25">
      <c r="A43" s="118" t="s">
        <v>779</v>
      </c>
      <c r="B43" s="33" t="s">
        <v>113</v>
      </c>
      <c r="C43" s="55" t="s">
        <v>122</v>
      </c>
      <c r="D43" s="36" t="s">
        <v>123</v>
      </c>
      <c r="E43" s="55" t="s">
        <v>126</v>
      </c>
      <c r="F43" s="36" t="s">
        <v>127</v>
      </c>
      <c r="G43" s="55" t="s">
        <v>17</v>
      </c>
      <c r="H43" s="55" t="s">
        <v>18</v>
      </c>
      <c r="I43" s="55" t="s">
        <v>19</v>
      </c>
      <c r="J43" s="55" t="s">
        <v>11</v>
      </c>
      <c r="K43" s="36" t="s">
        <v>699</v>
      </c>
      <c r="L43" s="68"/>
      <c r="M43" s="69" t="s">
        <v>854</v>
      </c>
    </row>
    <row r="44" spans="1:13" ht="159.75" customHeight="1" x14ac:dyDescent="0.25">
      <c r="A44" s="118" t="s">
        <v>779</v>
      </c>
      <c r="B44" s="33" t="s">
        <v>113</v>
      </c>
      <c r="C44" s="55" t="s">
        <v>122</v>
      </c>
      <c r="D44" s="36" t="s">
        <v>123</v>
      </c>
      <c r="E44" s="55" t="s">
        <v>128</v>
      </c>
      <c r="F44" s="36" t="s">
        <v>129</v>
      </c>
      <c r="G44" s="55" t="s">
        <v>17</v>
      </c>
      <c r="H44" s="55" t="s">
        <v>18</v>
      </c>
      <c r="I44" s="55" t="s">
        <v>19</v>
      </c>
      <c r="J44" s="55" t="s">
        <v>33</v>
      </c>
      <c r="K44" s="36" t="s">
        <v>700</v>
      </c>
      <c r="L44" s="68" t="s">
        <v>855</v>
      </c>
      <c r="M44" s="69" t="s">
        <v>856</v>
      </c>
    </row>
    <row r="45" spans="1:13" ht="336" customHeight="1" x14ac:dyDescent="0.25">
      <c r="A45" s="118" t="s">
        <v>779</v>
      </c>
      <c r="B45" s="35" t="s">
        <v>130</v>
      </c>
      <c r="C45" s="55" t="s">
        <v>131</v>
      </c>
      <c r="D45" s="36" t="s">
        <v>132</v>
      </c>
      <c r="E45" s="55" t="s">
        <v>133</v>
      </c>
      <c r="F45" s="36" t="s">
        <v>134</v>
      </c>
      <c r="G45" s="55" t="s">
        <v>17</v>
      </c>
      <c r="H45" s="55" t="s">
        <v>18</v>
      </c>
      <c r="I45" s="55" t="s">
        <v>19</v>
      </c>
      <c r="J45" s="55" t="s">
        <v>11</v>
      </c>
      <c r="K45" s="36" t="s">
        <v>701</v>
      </c>
      <c r="L45" s="68" t="s">
        <v>857</v>
      </c>
      <c r="M45" s="69" t="s">
        <v>858</v>
      </c>
    </row>
    <row r="46" spans="1:13" ht="110.25" x14ac:dyDescent="0.25">
      <c r="A46" s="118" t="s">
        <v>779</v>
      </c>
      <c r="B46" s="33" t="s">
        <v>130</v>
      </c>
      <c r="C46" s="55" t="s">
        <v>131</v>
      </c>
      <c r="D46" s="36" t="s">
        <v>132</v>
      </c>
      <c r="E46" s="55" t="s">
        <v>135</v>
      </c>
      <c r="F46" s="36" t="s">
        <v>136</v>
      </c>
      <c r="G46" s="55" t="s">
        <v>17</v>
      </c>
      <c r="H46" s="55" t="s">
        <v>18</v>
      </c>
      <c r="I46" s="55" t="s">
        <v>19</v>
      </c>
      <c r="J46" s="55" t="s">
        <v>33</v>
      </c>
      <c r="K46" s="36" t="s">
        <v>702</v>
      </c>
      <c r="L46" s="68" t="s">
        <v>859</v>
      </c>
      <c r="M46" s="69" t="s">
        <v>860</v>
      </c>
    </row>
    <row r="47" spans="1:13" ht="157.5" x14ac:dyDescent="0.25">
      <c r="A47" s="118" t="s">
        <v>779</v>
      </c>
      <c r="B47" s="33" t="s">
        <v>130</v>
      </c>
      <c r="C47" s="55" t="s">
        <v>131</v>
      </c>
      <c r="D47" s="36" t="s">
        <v>132</v>
      </c>
      <c r="E47" s="55" t="s">
        <v>137</v>
      </c>
      <c r="F47" s="36" t="s">
        <v>138</v>
      </c>
      <c r="G47" s="55" t="s">
        <v>17</v>
      </c>
      <c r="H47" s="55" t="s">
        <v>18</v>
      </c>
      <c r="I47" s="55" t="s">
        <v>19</v>
      </c>
      <c r="J47" s="55" t="s">
        <v>33</v>
      </c>
      <c r="K47" s="36" t="s">
        <v>703</v>
      </c>
      <c r="L47" s="68" t="s">
        <v>861</v>
      </c>
      <c r="M47" s="69" t="s">
        <v>862</v>
      </c>
    </row>
    <row r="48" spans="1:13" ht="193.5" customHeight="1" x14ac:dyDescent="0.25">
      <c r="A48" s="118" t="s">
        <v>779</v>
      </c>
      <c r="B48" s="33" t="s">
        <v>130</v>
      </c>
      <c r="C48" s="55" t="s">
        <v>131</v>
      </c>
      <c r="D48" s="36" t="s">
        <v>132</v>
      </c>
      <c r="E48" s="55" t="s">
        <v>139</v>
      </c>
      <c r="F48" s="36" t="s">
        <v>140</v>
      </c>
      <c r="G48" s="55" t="s">
        <v>17</v>
      </c>
      <c r="H48" s="55" t="s">
        <v>18</v>
      </c>
      <c r="I48" s="55" t="s">
        <v>19</v>
      </c>
      <c r="J48" s="55" t="s">
        <v>33</v>
      </c>
      <c r="K48" s="36" t="s">
        <v>704</v>
      </c>
      <c r="L48" s="68" t="s">
        <v>863</v>
      </c>
      <c r="M48" s="69" t="s">
        <v>864</v>
      </c>
    </row>
    <row r="49" spans="1:19" ht="110.25" x14ac:dyDescent="0.25">
      <c r="A49" s="118" t="s">
        <v>779</v>
      </c>
      <c r="B49" s="33" t="s">
        <v>130</v>
      </c>
      <c r="C49" s="55" t="s">
        <v>131</v>
      </c>
      <c r="D49" s="36" t="s">
        <v>132</v>
      </c>
      <c r="E49" s="55" t="s">
        <v>141</v>
      </c>
      <c r="F49" s="36" t="s">
        <v>142</v>
      </c>
      <c r="G49" s="55" t="s">
        <v>17</v>
      </c>
      <c r="H49" s="55" t="s">
        <v>18</v>
      </c>
      <c r="I49" s="55" t="s">
        <v>19</v>
      </c>
      <c r="J49" s="55" t="s">
        <v>33</v>
      </c>
      <c r="K49" s="36" t="s">
        <v>705</v>
      </c>
      <c r="L49" s="68" t="s">
        <v>865</v>
      </c>
      <c r="M49" s="69" t="s">
        <v>866</v>
      </c>
    </row>
    <row r="50" spans="1:19" ht="263.25" customHeight="1" x14ac:dyDescent="0.25">
      <c r="A50" s="118" t="s">
        <v>779</v>
      </c>
      <c r="B50" s="33" t="s">
        <v>130</v>
      </c>
      <c r="C50" s="55" t="s">
        <v>131</v>
      </c>
      <c r="D50" s="36" t="s">
        <v>132</v>
      </c>
      <c r="E50" s="55" t="s">
        <v>143</v>
      </c>
      <c r="F50" s="36" t="s">
        <v>144</v>
      </c>
      <c r="G50" s="55" t="s">
        <v>17</v>
      </c>
      <c r="H50" s="55" t="s">
        <v>18</v>
      </c>
      <c r="I50" s="55" t="s">
        <v>19</v>
      </c>
      <c r="J50" s="55" t="s">
        <v>33</v>
      </c>
      <c r="K50" s="36" t="s">
        <v>144</v>
      </c>
      <c r="L50" s="68" t="s">
        <v>867</v>
      </c>
      <c r="M50" s="69" t="s">
        <v>1077</v>
      </c>
    </row>
    <row r="51" spans="1:19" ht="81.95" customHeight="1" x14ac:dyDescent="0.25">
      <c r="A51" s="118" t="s">
        <v>779</v>
      </c>
      <c r="B51" s="33" t="s">
        <v>130</v>
      </c>
      <c r="C51" s="55" t="s">
        <v>145</v>
      </c>
      <c r="D51" s="36" t="s">
        <v>146</v>
      </c>
      <c r="E51" s="55" t="s">
        <v>147</v>
      </c>
      <c r="F51" s="36" t="s">
        <v>148</v>
      </c>
      <c r="G51" s="55" t="s">
        <v>17</v>
      </c>
      <c r="H51" s="55" t="s">
        <v>18</v>
      </c>
      <c r="I51" s="55" t="s">
        <v>19</v>
      </c>
      <c r="J51" s="55" t="s">
        <v>33</v>
      </c>
      <c r="K51" s="36" t="s">
        <v>706</v>
      </c>
      <c r="L51" s="68" t="s">
        <v>868</v>
      </c>
      <c r="M51" s="69" t="s">
        <v>869</v>
      </c>
    </row>
    <row r="52" spans="1:19" ht="122.25" customHeight="1" x14ac:dyDescent="0.25">
      <c r="A52" s="118" t="s">
        <v>779</v>
      </c>
      <c r="B52" s="33" t="s">
        <v>130</v>
      </c>
      <c r="C52" s="55" t="s">
        <v>145</v>
      </c>
      <c r="D52" s="36" t="s">
        <v>146</v>
      </c>
      <c r="E52" s="55" t="s">
        <v>149</v>
      </c>
      <c r="F52" s="36" t="s">
        <v>1030</v>
      </c>
      <c r="G52" s="55" t="s">
        <v>17</v>
      </c>
      <c r="H52" s="55" t="s">
        <v>18</v>
      </c>
      <c r="I52" s="55" t="s">
        <v>19</v>
      </c>
      <c r="J52" s="55" t="s">
        <v>33</v>
      </c>
      <c r="K52" s="36" t="s">
        <v>707</v>
      </c>
      <c r="L52" s="68" t="s">
        <v>870</v>
      </c>
      <c r="M52" s="69" t="s">
        <v>871</v>
      </c>
    </row>
    <row r="53" spans="1:19" ht="138.75" customHeight="1" x14ac:dyDescent="0.25">
      <c r="A53" s="118" t="s">
        <v>779</v>
      </c>
      <c r="B53" s="33" t="s">
        <v>130</v>
      </c>
      <c r="C53" s="55" t="s">
        <v>145</v>
      </c>
      <c r="D53" s="36" t="s">
        <v>146</v>
      </c>
      <c r="E53" s="55" t="s">
        <v>150</v>
      </c>
      <c r="F53" s="36" t="s">
        <v>151</v>
      </c>
      <c r="G53" s="55" t="s">
        <v>17</v>
      </c>
      <c r="H53" s="55" t="s">
        <v>18</v>
      </c>
      <c r="I53" s="55" t="s">
        <v>19</v>
      </c>
      <c r="J53" s="55" t="s">
        <v>33</v>
      </c>
      <c r="K53" s="36" t="s">
        <v>708</v>
      </c>
      <c r="L53" s="68" t="s">
        <v>872</v>
      </c>
      <c r="M53" s="69" t="s">
        <v>873</v>
      </c>
    </row>
    <row r="54" spans="1:19" ht="110.25" customHeight="1" x14ac:dyDescent="0.25">
      <c r="A54" s="118" t="s">
        <v>779</v>
      </c>
      <c r="B54" s="33" t="s">
        <v>130</v>
      </c>
      <c r="C54" s="55" t="s">
        <v>152</v>
      </c>
      <c r="D54" s="36" t="s">
        <v>153</v>
      </c>
      <c r="E54" s="55" t="s">
        <v>154</v>
      </c>
      <c r="F54" s="36" t="s">
        <v>1031</v>
      </c>
      <c r="G54" s="55" t="s">
        <v>17</v>
      </c>
      <c r="H54" s="55" t="s">
        <v>18</v>
      </c>
      <c r="I54" s="55" t="s">
        <v>19</v>
      </c>
      <c r="J54" s="55" t="s">
        <v>11</v>
      </c>
      <c r="K54" s="36" t="s">
        <v>709</v>
      </c>
      <c r="L54" s="68"/>
      <c r="M54" s="69" t="s">
        <v>874</v>
      </c>
    </row>
    <row r="55" spans="1:19" ht="111" customHeight="1" x14ac:dyDescent="0.25">
      <c r="A55" s="118" t="s">
        <v>779</v>
      </c>
      <c r="B55" s="33" t="s">
        <v>130</v>
      </c>
      <c r="C55" s="55" t="s">
        <v>152</v>
      </c>
      <c r="D55" s="36" t="s">
        <v>153</v>
      </c>
      <c r="E55" s="55" t="s">
        <v>156</v>
      </c>
      <c r="F55" s="36" t="s">
        <v>1032</v>
      </c>
      <c r="G55" s="55" t="s">
        <v>17</v>
      </c>
      <c r="H55" s="55" t="s">
        <v>18</v>
      </c>
      <c r="I55" s="55" t="s">
        <v>19</v>
      </c>
      <c r="J55" s="55" t="s">
        <v>33</v>
      </c>
      <c r="K55" s="36" t="s">
        <v>710</v>
      </c>
      <c r="L55" s="68" t="s">
        <v>875</v>
      </c>
      <c r="M55" s="69" t="s">
        <v>876</v>
      </c>
    </row>
    <row r="56" spans="1:19" ht="110.25" x14ac:dyDescent="0.25">
      <c r="A56" s="118" t="s">
        <v>779</v>
      </c>
      <c r="B56" s="33" t="s">
        <v>130</v>
      </c>
      <c r="C56" s="55" t="s">
        <v>152</v>
      </c>
      <c r="D56" s="36" t="s">
        <v>153</v>
      </c>
      <c r="E56" s="55" t="s">
        <v>158</v>
      </c>
      <c r="F56" s="36" t="s">
        <v>1033</v>
      </c>
      <c r="G56" s="55" t="s">
        <v>17</v>
      </c>
      <c r="H56" s="55" t="s">
        <v>18</v>
      </c>
      <c r="I56" s="55" t="s">
        <v>19</v>
      </c>
      <c r="J56" s="55" t="s">
        <v>33</v>
      </c>
      <c r="K56" s="36" t="s">
        <v>711</v>
      </c>
      <c r="L56" s="68" t="s">
        <v>877</v>
      </c>
      <c r="M56" s="69" t="s">
        <v>878</v>
      </c>
    </row>
    <row r="57" spans="1:19" ht="150" customHeight="1" x14ac:dyDescent="0.25">
      <c r="A57" s="119" t="s">
        <v>779</v>
      </c>
      <c r="B57" s="44" t="s">
        <v>130</v>
      </c>
      <c r="C57" s="55" t="s">
        <v>152</v>
      </c>
      <c r="D57" s="36" t="s">
        <v>153</v>
      </c>
      <c r="E57" s="55" t="s">
        <v>160</v>
      </c>
      <c r="F57" s="45" t="s">
        <v>1034</v>
      </c>
      <c r="G57" s="55" t="s">
        <v>17</v>
      </c>
      <c r="H57" s="56" t="s">
        <v>18</v>
      </c>
      <c r="I57" s="55" t="s">
        <v>19</v>
      </c>
      <c r="J57" s="55" t="s">
        <v>33</v>
      </c>
      <c r="K57" s="45" t="s">
        <v>712</v>
      </c>
      <c r="L57" s="73" t="s">
        <v>879</v>
      </c>
      <c r="M57" s="69" t="s">
        <v>880</v>
      </c>
    </row>
    <row r="58" spans="1:19" ht="184.5" customHeight="1" x14ac:dyDescent="0.25">
      <c r="A58" s="118" t="s">
        <v>779</v>
      </c>
      <c r="B58" s="35" t="s">
        <v>162</v>
      </c>
      <c r="C58" s="55" t="s">
        <v>163</v>
      </c>
      <c r="D58" s="37" t="s">
        <v>164</v>
      </c>
      <c r="E58" s="54" t="s">
        <v>165</v>
      </c>
      <c r="F58" s="36" t="s">
        <v>166</v>
      </c>
      <c r="G58" s="55" t="s">
        <v>17</v>
      </c>
      <c r="H58" s="55" t="s">
        <v>18</v>
      </c>
      <c r="I58" s="55" t="s">
        <v>19</v>
      </c>
      <c r="J58" s="55" t="s">
        <v>11</v>
      </c>
      <c r="K58" s="36" t="s">
        <v>166</v>
      </c>
      <c r="L58" s="68"/>
      <c r="M58" s="69" t="s">
        <v>881</v>
      </c>
    </row>
    <row r="59" spans="1:19" ht="126" x14ac:dyDescent="0.25">
      <c r="A59" s="118" t="s">
        <v>779</v>
      </c>
      <c r="B59" s="33" t="s">
        <v>162</v>
      </c>
      <c r="C59" s="55" t="s">
        <v>163</v>
      </c>
      <c r="D59" s="36" t="s">
        <v>164</v>
      </c>
      <c r="E59" s="55" t="s">
        <v>167</v>
      </c>
      <c r="F59" s="36" t="s">
        <v>168</v>
      </c>
      <c r="G59" s="55" t="s">
        <v>17</v>
      </c>
      <c r="H59" s="55" t="s">
        <v>18</v>
      </c>
      <c r="I59" s="55" t="s">
        <v>19</v>
      </c>
      <c r="J59" s="55" t="s">
        <v>33</v>
      </c>
      <c r="K59" s="36" t="s">
        <v>713</v>
      </c>
      <c r="L59" s="68" t="s">
        <v>882</v>
      </c>
      <c r="M59" s="69" t="s">
        <v>883</v>
      </c>
    </row>
    <row r="60" spans="1:19" ht="126" x14ac:dyDescent="0.25">
      <c r="A60" s="118" t="s">
        <v>779</v>
      </c>
      <c r="B60" s="33" t="s">
        <v>162</v>
      </c>
      <c r="C60" s="55" t="s">
        <v>163</v>
      </c>
      <c r="D60" s="36" t="s">
        <v>164</v>
      </c>
      <c r="E60" s="55" t="s">
        <v>169</v>
      </c>
      <c r="F60" s="36" t="s">
        <v>170</v>
      </c>
      <c r="G60" s="55" t="s">
        <v>17</v>
      </c>
      <c r="H60" s="55" t="s">
        <v>18</v>
      </c>
      <c r="I60" s="55" t="s">
        <v>19</v>
      </c>
      <c r="J60" s="55" t="s">
        <v>33</v>
      </c>
      <c r="K60" s="36" t="s">
        <v>714</v>
      </c>
      <c r="L60" s="68" t="s">
        <v>884</v>
      </c>
      <c r="M60" s="69" t="s">
        <v>885</v>
      </c>
    </row>
    <row r="61" spans="1:19" ht="111" thickBot="1" x14ac:dyDescent="0.3">
      <c r="A61" s="119" t="s">
        <v>779</v>
      </c>
      <c r="B61" s="41" t="s">
        <v>162</v>
      </c>
      <c r="C61" s="56" t="s">
        <v>163</v>
      </c>
      <c r="D61" s="42" t="s">
        <v>164</v>
      </c>
      <c r="E61" s="56" t="s">
        <v>171</v>
      </c>
      <c r="F61" s="42" t="s">
        <v>172</v>
      </c>
      <c r="G61" s="56" t="s">
        <v>17</v>
      </c>
      <c r="H61" s="58" t="s">
        <v>18</v>
      </c>
      <c r="I61" s="56" t="s">
        <v>19</v>
      </c>
      <c r="J61" s="56" t="s">
        <v>33</v>
      </c>
      <c r="K61" s="45" t="s">
        <v>715</v>
      </c>
      <c r="L61" s="68" t="s">
        <v>886</v>
      </c>
      <c r="M61" s="69" t="s">
        <v>887</v>
      </c>
    </row>
    <row r="62" spans="1:19" s="20" customFormat="1" ht="233.25" customHeight="1" thickTop="1" x14ac:dyDescent="0.25">
      <c r="A62" s="117" t="s">
        <v>780</v>
      </c>
      <c r="B62" s="49" t="s">
        <v>12</v>
      </c>
      <c r="C62" s="57" t="s">
        <v>173</v>
      </c>
      <c r="D62" s="37" t="s">
        <v>174</v>
      </c>
      <c r="E62" s="57" t="s">
        <v>175</v>
      </c>
      <c r="F62" s="37" t="s">
        <v>1142</v>
      </c>
      <c r="G62" s="57" t="s">
        <v>17</v>
      </c>
      <c r="H62" s="54" t="s">
        <v>18</v>
      </c>
      <c r="I62" s="184" t="s">
        <v>19</v>
      </c>
      <c r="J62" s="57" t="s">
        <v>33</v>
      </c>
      <c r="K62" s="43" t="s">
        <v>716</v>
      </c>
      <c r="L62" s="66" t="s">
        <v>888</v>
      </c>
      <c r="M62" s="72" t="s">
        <v>889</v>
      </c>
      <c r="N62" s="17"/>
      <c r="O62" s="17"/>
      <c r="P62" s="17"/>
      <c r="Q62" s="17"/>
      <c r="R62" s="17"/>
      <c r="S62" s="17"/>
    </row>
    <row r="63" spans="1:19" s="20" customFormat="1" ht="139.5" customHeight="1" x14ac:dyDescent="0.25">
      <c r="A63" s="118" t="s">
        <v>780</v>
      </c>
      <c r="B63" s="33" t="s">
        <v>12</v>
      </c>
      <c r="C63" s="55" t="s">
        <v>173</v>
      </c>
      <c r="D63" s="36" t="s">
        <v>174</v>
      </c>
      <c r="E63" s="55" t="s">
        <v>177</v>
      </c>
      <c r="F63" s="36" t="s">
        <v>1097</v>
      </c>
      <c r="G63" s="55" t="s">
        <v>17</v>
      </c>
      <c r="H63" s="55" t="s">
        <v>18</v>
      </c>
      <c r="I63" s="185" t="s">
        <v>19</v>
      </c>
      <c r="J63" s="55" t="s">
        <v>33</v>
      </c>
      <c r="K63" s="36" t="s">
        <v>717</v>
      </c>
      <c r="L63" s="68" t="s">
        <v>890</v>
      </c>
      <c r="M63" s="74" t="s">
        <v>891</v>
      </c>
      <c r="N63" s="17"/>
      <c r="O63" s="17"/>
      <c r="P63" s="17"/>
      <c r="Q63" s="17"/>
      <c r="R63" s="17"/>
      <c r="S63" s="17"/>
    </row>
    <row r="64" spans="1:19" ht="155.25" customHeight="1" x14ac:dyDescent="0.25">
      <c r="A64" s="118" t="s">
        <v>780</v>
      </c>
      <c r="B64" s="33" t="s">
        <v>12</v>
      </c>
      <c r="C64" s="55" t="s">
        <v>173</v>
      </c>
      <c r="D64" s="36" t="s">
        <v>174</v>
      </c>
      <c r="E64" s="55" t="s">
        <v>179</v>
      </c>
      <c r="F64" s="36" t="s">
        <v>180</v>
      </c>
      <c r="G64" s="55" t="s">
        <v>17</v>
      </c>
      <c r="H64" s="55" t="s">
        <v>18</v>
      </c>
      <c r="I64" s="185" t="s">
        <v>19</v>
      </c>
      <c r="J64" s="55" t="s">
        <v>33</v>
      </c>
      <c r="K64" s="36" t="s">
        <v>181</v>
      </c>
      <c r="L64" s="68" t="s">
        <v>892</v>
      </c>
      <c r="M64" s="69" t="s">
        <v>893</v>
      </c>
    </row>
    <row r="65" spans="1:102" ht="200.25" customHeight="1" x14ac:dyDescent="0.25">
      <c r="A65" s="118" t="s">
        <v>780</v>
      </c>
      <c r="B65" s="33" t="s">
        <v>12</v>
      </c>
      <c r="C65" s="55" t="s">
        <v>173</v>
      </c>
      <c r="D65" s="36" t="s">
        <v>174</v>
      </c>
      <c r="E65" s="55" t="s">
        <v>182</v>
      </c>
      <c r="F65" s="36" t="s">
        <v>1098</v>
      </c>
      <c r="G65" s="55" t="s">
        <v>17</v>
      </c>
      <c r="H65" s="55" t="s">
        <v>18</v>
      </c>
      <c r="I65" s="185" t="s">
        <v>19</v>
      </c>
      <c r="J65" s="55" t="s">
        <v>184</v>
      </c>
      <c r="K65" s="36" t="s">
        <v>718</v>
      </c>
      <c r="L65" s="68" t="s">
        <v>894</v>
      </c>
      <c r="M65" s="69" t="s">
        <v>895</v>
      </c>
    </row>
    <row r="66" spans="1:102" ht="153.75" customHeight="1" x14ac:dyDescent="0.25">
      <c r="A66" s="118" t="s">
        <v>780</v>
      </c>
      <c r="B66" s="35" t="s">
        <v>20</v>
      </c>
      <c r="C66" s="55" t="s">
        <v>185</v>
      </c>
      <c r="D66" s="36" t="s">
        <v>186</v>
      </c>
      <c r="E66" s="55" t="s">
        <v>187</v>
      </c>
      <c r="F66" s="36" t="s">
        <v>1035</v>
      </c>
      <c r="G66" s="32" t="s">
        <v>189</v>
      </c>
      <c r="H66" s="60" t="s">
        <v>48</v>
      </c>
      <c r="I66" s="185" t="s">
        <v>19</v>
      </c>
      <c r="J66" s="55" t="s">
        <v>33</v>
      </c>
      <c r="K66" s="36" t="s">
        <v>719</v>
      </c>
      <c r="L66" s="68" t="s">
        <v>896</v>
      </c>
      <c r="M66" s="69" t="s">
        <v>897</v>
      </c>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row>
    <row r="67" spans="1:102" ht="249" customHeight="1" x14ac:dyDescent="0.25">
      <c r="A67" s="118" t="s">
        <v>780</v>
      </c>
      <c r="B67" s="33" t="s">
        <v>20</v>
      </c>
      <c r="C67" s="55" t="s">
        <v>185</v>
      </c>
      <c r="D67" s="36" t="s">
        <v>186</v>
      </c>
      <c r="E67" s="55" t="s">
        <v>190</v>
      </c>
      <c r="F67" s="36" t="s">
        <v>1036</v>
      </c>
      <c r="G67" s="32" t="s">
        <v>189</v>
      </c>
      <c r="H67" s="55" t="s">
        <v>18</v>
      </c>
      <c r="I67" s="185" t="s">
        <v>19</v>
      </c>
      <c r="J67" s="55" t="s">
        <v>33</v>
      </c>
      <c r="K67" s="36" t="s">
        <v>720</v>
      </c>
      <c r="L67" s="68" t="s">
        <v>898</v>
      </c>
      <c r="M67" s="69" t="s">
        <v>1132</v>
      </c>
    </row>
    <row r="68" spans="1:102" ht="266.25" customHeight="1" x14ac:dyDescent="0.25">
      <c r="A68" s="118" t="s">
        <v>780</v>
      </c>
      <c r="B68" s="33" t="s">
        <v>20</v>
      </c>
      <c r="C68" s="55" t="s">
        <v>185</v>
      </c>
      <c r="D68" s="36" t="s">
        <v>186</v>
      </c>
      <c r="E68" s="55" t="s">
        <v>192</v>
      </c>
      <c r="F68" s="36" t="s">
        <v>193</v>
      </c>
      <c r="G68" s="32" t="s">
        <v>189</v>
      </c>
      <c r="H68" s="55" t="s">
        <v>18</v>
      </c>
      <c r="I68" s="185" t="s">
        <v>19</v>
      </c>
      <c r="J68" s="55" t="s">
        <v>33</v>
      </c>
      <c r="K68" s="36" t="s">
        <v>721</v>
      </c>
      <c r="L68" s="68" t="s">
        <v>898</v>
      </c>
      <c r="M68" s="69" t="s">
        <v>1131</v>
      </c>
    </row>
    <row r="69" spans="1:102" ht="311.25" customHeight="1" x14ac:dyDescent="0.25">
      <c r="A69" s="118" t="s">
        <v>780</v>
      </c>
      <c r="B69" s="33" t="s">
        <v>20</v>
      </c>
      <c r="C69" s="55" t="s">
        <v>185</v>
      </c>
      <c r="D69" s="36" t="s">
        <v>186</v>
      </c>
      <c r="E69" s="55" t="s">
        <v>194</v>
      </c>
      <c r="F69" s="36" t="s">
        <v>195</v>
      </c>
      <c r="G69" s="32" t="s">
        <v>189</v>
      </c>
      <c r="H69" s="55" t="s">
        <v>18</v>
      </c>
      <c r="I69" s="185" t="s">
        <v>19</v>
      </c>
      <c r="J69" s="55" t="s">
        <v>33</v>
      </c>
      <c r="K69" s="36" t="s">
        <v>722</v>
      </c>
      <c r="L69" s="68" t="s">
        <v>899</v>
      </c>
      <c r="M69" s="69" t="s">
        <v>1137</v>
      </c>
    </row>
    <row r="70" spans="1:102" ht="156" customHeight="1" x14ac:dyDescent="0.25">
      <c r="A70" s="118" t="s">
        <v>780</v>
      </c>
      <c r="B70" s="33" t="s">
        <v>20</v>
      </c>
      <c r="C70" s="55" t="s">
        <v>185</v>
      </c>
      <c r="D70" s="36" t="s">
        <v>186</v>
      </c>
      <c r="E70" s="55" t="s">
        <v>196</v>
      </c>
      <c r="F70" s="36" t="s">
        <v>197</v>
      </c>
      <c r="G70" s="32" t="s">
        <v>189</v>
      </c>
      <c r="H70" s="55" t="s">
        <v>18</v>
      </c>
      <c r="I70" s="185" t="s">
        <v>19</v>
      </c>
      <c r="J70" s="55" t="s">
        <v>33</v>
      </c>
      <c r="K70" s="36" t="s">
        <v>723</v>
      </c>
      <c r="L70" s="68" t="s">
        <v>900</v>
      </c>
      <c r="M70" s="69" t="s">
        <v>1136</v>
      </c>
    </row>
    <row r="71" spans="1:102" ht="120.75" customHeight="1" x14ac:dyDescent="0.25">
      <c r="A71" s="118" t="s">
        <v>780</v>
      </c>
      <c r="B71" s="33" t="s">
        <v>20</v>
      </c>
      <c r="C71" s="55" t="s">
        <v>185</v>
      </c>
      <c r="D71" s="36" t="s">
        <v>186</v>
      </c>
      <c r="E71" s="55" t="s">
        <v>198</v>
      </c>
      <c r="F71" s="36" t="s">
        <v>199</v>
      </c>
      <c r="G71" s="32" t="s">
        <v>189</v>
      </c>
      <c r="H71" s="55" t="s">
        <v>18</v>
      </c>
      <c r="I71" s="185" t="s">
        <v>19</v>
      </c>
      <c r="J71" s="55" t="s">
        <v>184</v>
      </c>
      <c r="K71" s="36" t="s">
        <v>724</v>
      </c>
      <c r="L71" s="68" t="s">
        <v>901</v>
      </c>
      <c r="M71" s="69" t="s">
        <v>902</v>
      </c>
    </row>
    <row r="72" spans="1:102" ht="339.75" customHeight="1" x14ac:dyDescent="0.25">
      <c r="A72" s="118" t="s">
        <v>780</v>
      </c>
      <c r="B72" s="33" t="s">
        <v>20</v>
      </c>
      <c r="C72" s="55" t="s">
        <v>185</v>
      </c>
      <c r="D72" s="36" t="s">
        <v>186</v>
      </c>
      <c r="E72" s="55" t="s">
        <v>200</v>
      </c>
      <c r="F72" s="36" t="s">
        <v>201</v>
      </c>
      <c r="G72" s="32" t="s">
        <v>189</v>
      </c>
      <c r="H72" s="55" t="s">
        <v>18</v>
      </c>
      <c r="I72" s="185" t="s">
        <v>19</v>
      </c>
      <c r="J72" s="55" t="s">
        <v>184</v>
      </c>
      <c r="K72" s="36" t="s">
        <v>725</v>
      </c>
      <c r="L72" s="68" t="s">
        <v>903</v>
      </c>
      <c r="M72" s="69" t="s">
        <v>1129</v>
      </c>
    </row>
    <row r="73" spans="1:102" ht="204" customHeight="1" x14ac:dyDescent="0.25">
      <c r="A73" s="118" t="s">
        <v>780</v>
      </c>
      <c r="B73" s="35" t="s">
        <v>49</v>
      </c>
      <c r="C73" s="55" t="s">
        <v>202</v>
      </c>
      <c r="D73" s="36" t="s">
        <v>203</v>
      </c>
      <c r="E73" s="55" t="s">
        <v>204</v>
      </c>
      <c r="F73" s="36" t="s">
        <v>205</v>
      </c>
      <c r="G73" s="55" t="s">
        <v>17</v>
      </c>
      <c r="H73" s="55" t="s">
        <v>18</v>
      </c>
      <c r="I73" s="185" t="s">
        <v>19</v>
      </c>
      <c r="J73" s="55" t="s">
        <v>33</v>
      </c>
      <c r="K73" s="36" t="s">
        <v>726</v>
      </c>
      <c r="L73" s="71" t="s">
        <v>904</v>
      </c>
      <c r="M73" s="69" t="s">
        <v>905</v>
      </c>
    </row>
    <row r="74" spans="1:102" ht="94.5" x14ac:dyDescent="0.25">
      <c r="A74" s="118" t="s">
        <v>780</v>
      </c>
      <c r="B74" s="33" t="s">
        <v>49</v>
      </c>
      <c r="C74" s="55" t="s">
        <v>202</v>
      </c>
      <c r="D74" s="36" t="s">
        <v>203</v>
      </c>
      <c r="E74" s="55" t="s">
        <v>206</v>
      </c>
      <c r="F74" s="36" t="s">
        <v>207</v>
      </c>
      <c r="G74" s="55" t="s">
        <v>17</v>
      </c>
      <c r="H74" s="55" t="s">
        <v>18</v>
      </c>
      <c r="I74" s="185" t="s">
        <v>19</v>
      </c>
      <c r="J74" s="55" t="s">
        <v>33</v>
      </c>
      <c r="K74" s="36" t="s">
        <v>727</v>
      </c>
      <c r="L74" s="68" t="s">
        <v>906</v>
      </c>
      <c r="M74" s="69" t="s">
        <v>907</v>
      </c>
    </row>
    <row r="75" spans="1:102" ht="116.25" customHeight="1" x14ac:dyDescent="0.25">
      <c r="A75" s="118" t="s">
        <v>780</v>
      </c>
      <c r="B75" s="35" t="s">
        <v>776</v>
      </c>
      <c r="C75" s="55" t="s">
        <v>208</v>
      </c>
      <c r="D75" s="36" t="s">
        <v>209</v>
      </c>
      <c r="E75" s="55" t="s">
        <v>210</v>
      </c>
      <c r="F75" s="36" t="s">
        <v>211</v>
      </c>
      <c r="G75" s="55" t="s">
        <v>17</v>
      </c>
      <c r="H75" s="60" t="s">
        <v>48</v>
      </c>
      <c r="I75" s="185" t="s">
        <v>19</v>
      </c>
      <c r="J75" s="55" t="s">
        <v>33</v>
      </c>
      <c r="K75" s="36" t="s">
        <v>728</v>
      </c>
      <c r="L75" s="68" t="s">
        <v>908</v>
      </c>
      <c r="M75" s="69" t="s">
        <v>909</v>
      </c>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row>
    <row r="76" spans="1:102" ht="117.75" customHeight="1" x14ac:dyDescent="0.25">
      <c r="A76" s="118" t="s">
        <v>780</v>
      </c>
      <c r="B76" s="33" t="s">
        <v>776</v>
      </c>
      <c r="C76" s="55" t="s">
        <v>208</v>
      </c>
      <c r="D76" s="36" t="s">
        <v>209</v>
      </c>
      <c r="E76" s="55" t="s">
        <v>212</v>
      </c>
      <c r="F76" s="36" t="s">
        <v>213</v>
      </c>
      <c r="G76" s="55" t="s">
        <v>17</v>
      </c>
      <c r="H76" s="55" t="s">
        <v>18</v>
      </c>
      <c r="I76" s="185" t="s">
        <v>19</v>
      </c>
      <c r="J76" s="55" t="s">
        <v>33</v>
      </c>
      <c r="K76" s="36" t="s">
        <v>729</v>
      </c>
      <c r="L76" s="68" t="s">
        <v>910</v>
      </c>
      <c r="M76" s="69" t="s">
        <v>911</v>
      </c>
    </row>
    <row r="77" spans="1:102" ht="153.75" customHeight="1" x14ac:dyDescent="0.25">
      <c r="A77" s="118" t="s">
        <v>780</v>
      </c>
      <c r="B77" s="33" t="s">
        <v>776</v>
      </c>
      <c r="C77" s="55" t="s">
        <v>208</v>
      </c>
      <c r="D77" s="36" t="s">
        <v>209</v>
      </c>
      <c r="E77" s="55" t="s">
        <v>214</v>
      </c>
      <c r="F77" s="36" t="s">
        <v>1037</v>
      </c>
      <c r="G77" s="55" t="s">
        <v>17</v>
      </c>
      <c r="H77" s="55" t="s">
        <v>18</v>
      </c>
      <c r="I77" s="185" t="s">
        <v>19</v>
      </c>
      <c r="J77" s="55" t="s">
        <v>33</v>
      </c>
      <c r="K77" s="36" t="s">
        <v>730</v>
      </c>
      <c r="L77" s="68" t="s">
        <v>912</v>
      </c>
      <c r="M77" s="69" t="s">
        <v>913</v>
      </c>
    </row>
    <row r="78" spans="1:102" ht="118.5" customHeight="1" x14ac:dyDescent="0.25">
      <c r="A78" s="118" t="s">
        <v>780</v>
      </c>
      <c r="B78" s="33" t="s">
        <v>776</v>
      </c>
      <c r="C78" s="55" t="s">
        <v>208</v>
      </c>
      <c r="D78" s="36" t="s">
        <v>209</v>
      </c>
      <c r="E78" s="55" t="s">
        <v>216</v>
      </c>
      <c r="F78" s="36" t="s">
        <v>217</v>
      </c>
      <c r="G78" s="55" t="s">
        <v>17</v>
      </c>
      <c r="H78" s="55" t="s">
        <v>18</v>
      </c>
      <c r="I78" s="185" t="s">
        <v>19</v>
      </c>
      <c r="J78" s="55" t="s">
        <v>33</v>
      </c>
      <c r="K78" s="36" t="s">
        <v>731</v>
      </c>
      <c r="L78" s="68" t="s">
        <v>914</v>
      </c>
      <c r="M78" s="69" t="s">
        <v>915</v>
      </c>
    </row>
    <row r="79" spans="1:102" ht="138" customHeight="1" x14ac:dyDescent="0.25">
      <c r="A79" s="118" t="s">
        <v>780</v>
      </c>
      <c r="B79" s="33" t="s">
        <v>776</v>
      </c>
      <c r="C79" s="55" t="s">
        <v>208</v>
      </c>
      <c r="D79" s="36" t="s">
        <v>209</v>
      </c>
      <c r="E79" s="55" t="s">
        <v>218</v>
      </c>
      <c r="F79" s="36" t="s">
        <v>219</v>
      </c>
      <c r="G79" s="55" t="s">
        <v>17</v>
      </c>
      <c r="H79" s="55" t="s">
        <v>18</v>
      </c>
      <c r="I79" s="185" t="s">
        <v>19</v>
      </c>
      <c r="J79" s="55" t="s">
        <v>33</v>
      </c>
      <c r="K79" s="36" t="s">
        <v>732</v>
      </c>
      <c r="L79" s="68" t="s">
        <v>916</v>
      </c>
      <c r="M79" s="69" t="s">
        <v>917</v>
      </c>
    </row>
    <row r="80" spans="1:102" ht="229.5" customHeight="1" x14ac:dyDescent="0.25">
      <c r="A80" s="118" t="s">
        <v>780</v>
      </c>
      <c r="B80" s="33" t="s">
        <v>776</v>
      </c>
      <c r="C80" s="55" t="s">
        <v>208</v>
      </c>
      <c r="D80" s="36" t="s">
        <v>209</v>
      </c>
      <c r="E80" s="55" t="s">
        <v>220</v>
      </c>
      <c r="F80" s="36" t="s">
        <v>221</v>
      </c>
      <c r="G80" s="55" t="s">
        <v>17</v>
      </c>
      <c r="H80" s="55" t="s">
        <v>18</v>
      </c>
      <c r="I80" s="185" t="s">
        <v>19</v>
      </c>
      <c r="J80" s="55" t="s">
        <v>33</v>
      </c>
      <c r="K80" s="36" t="s">
        <v>733</v>
      </c>
      <c r="L80" s="68" t="s">
        <v>918</v>
      </c>
      <c r="M80" s="69" t="s">
        <v>919</v>
      </c>
    </row>
    <row r="81" spans="1:13" ht="219.75" customHeight="1" x14ac:dyDescent="0.25">
      <c r="A81" s="118" t="s">
        <v>780</v>
      </c>
      <c r="B81" s="35" t="s">
        <v>113</v>
      </c>
      <c r="C81" s="55" t="s">
        <v>222</v>
      </c>
      <c r="D81" s="36" t="s">
        <v>223</v>
      </c>
      <c r="E81" s="55" t="s">
        <v>224</v>
      </c>
      <c r="F81" s="36" t="s">
        <v>225</v>
      </c>
      <c r="G81" s="55" t="s">
        <v>17</v>
      </c>
      <c r="H81" s="55" t="s">
        <v>18</v>
      </c>
      <c r="I81" s="55" t="s">
        <v>1099</v>
      </c>
      <c r="J81" s="55" t="s">
        <v>33</v>
      </c>
      <c r="K81" s="36" t="s">
        <v>734</v>
      </c>
      <c r="L81" s="68" t="s">
        <v>920</v>
      </c>
      <c r="M81" s="69" t="s">
        <v>921</v>
      </c>
    </row>
    <row r="82" spans="1:13" ht="156.75" customHeight="1" x14ac:dyDescent="0.25">
      <c r="A82" s="118" t="s">
        <v>780</v>
      </c>
      <c r="B82" s="33" t="s">
        <v>113</v>
      </c>
      <c r="C82" s="55" t="s">
        <v>222</v>
      </c>
      <c r="D82" s="36" t="s">
        <v>223</v>
      </c>
      <c r="E82" s="55" t="s">
        <v>227</v>
      </c>
      <c r="F82" s="36" t="s">
        <v>228</v>
      </c>
      <c r="G82" s="55" t="s">
        <v>17</v>
      </c>
      <c r="H82" s="55" t="s">
        <v>18</v>
      </c>
      <c r="I82" s="55" t="s">
        <v>1100</v>
      </c>
      <c r="J82" s="55" t="s">
        <v>33</v>
      </c>
      <c r="K82" s="36" t="s">
        <v>735</v>
      </c>
      <c r="L82" s="68" t="s">
        <v>922</v>
      </c>
      <c r="M82" s="69" t="s">
        <v>923</v>
      </c>
    </row>
    <row r="83" spans="1:13" ht="117" customHeight="1" x14ac:dyDescent="0.25">
      <c r="A83" s="118" t="s">
        <v>780</v>
      </c>
      <c r="B83" s="33" t="s">
        <v>113</v>
      </c>
      <c r="C83" s="55" t="s">
        <v>222</v>
      </c>
      <c r="D83" s="36" t="s">
        <v>223</v>
      </c>
      <c r="E83" s="55" t="s">
        <v>230</v>
      </c>
      <c r="F83" s="36" t="s">
        <v>231</v>
      </c>
      <c r="G83" s="55" t="s">
        <v>17</v>
      </c>
      <c r="H83" s="55" t="s">
        <v>18</v>
      </c>
      <c r="I83" s="185" t="s">
        <v>19</v>
      </c>
      <c r="J83" s="55" t="s">
        <v>33</v>
      </c>
      <c r="K83" s="36" t="s">
        <v>736</v>
      </c>
      <c r="L83" s="68" t="s">
        <v>924</v>
      </c>
      <c r="M83" s="69" t="s">
        <v>925</v>
      </c>
    </row>
    <row r="84" spans="1:13" ht="173.25" x14ac:dyDescent="0.25">
      <c r="A84" s="118" t="s">
        <v>780</v>
      </c>
      <c r="B84" s="35" t="s">
        <v>130</v>
      </c>
      <c r="C84" s="55" t="s">
        <v>232</v>
      </c>
      <c r="D84" s="36" t="s">
        <v>233</v>
      </c>
      <c r="E84" s="55" t="s">
        <v>234</v>
      </c>
      <c r="F84" s="36" t="s">
        <v>235</v>
      </c>
      <c r="G84" s="55" t="s">
        <v>17</v>
      </c>
      <c r="H84" s="55" t="s">
        <v>18</v>
      </c>
      <c r="I84" s="185" t="s">
        <v>19</v>
      </c>
      <c r="J84" s="55" t="s">
        <v>33</v>
      </c>
      <c r="K84" s="36" t="s">
        <v>737</v>
      </c>
      <c r="L84" s="68" t="s">
        <v>926</v>
      </c>
      <c r="M84" s="69" t="s">
        <v>927</v>
      </c>
    </row>
    <row r="85" spans="1:13" ht="114.95" customHeight="1" x14ac:dyDescent="0.25">
      <c r="A85" s="118" t="s">
        <v>780</v>
      </c>
      <c r="B85" s="33" t="s">
        <v>130</v>
      </c>
      <c r="C85" s="55" t="s">
        <v>232</v>
      </c>
      <c r="D85" s="36" t="s">
        <v>233</v>
      </c>
      <c r="E85" s="55" t="s">
        <v>236</v>
      </c>
      <c r="F85" s="36" t="s">
        <v>237</v>
      </c>
      <c r="G85" s="55" t="s">
        <v>17</v>
      </c>
      <c r="H85" s="55" t="s">
        <v>18</v>
      </c>
      <c r="I85" s="185" t="s">
        <v>19</v>
      </c>
      <c r="J85" s="55" t="s">
        <v>33</v>
      </c>
      <c r="K85" s="36" t="s">
        <v>738</v>
      </c>
      <c r="L85" s="68" t="s">
        <v>928</v>
      </c>
      <c r="M85" s="69" t="s">
        <v>929</v>
      </c>
    </row>
    <row r="86" spans="1:13" ht="94.5" customHeight="1" x14ac:dyDescent="0.25">
      <c r="A86" s="118" t="s">
        <v>780</v>
      </c>
      <c r="B86" s="33" t="s">
        <v>130</v>
      </c>
      <c r="C86" s="55" t="s">
        <v>238</v>
      </c>
      <c r="D86" s="36" t="s">
        <v>239</v>
      </c>
      <c r="E86" s="55" t="s">
        <v>240</v>
      </c>
      <c r="F86" s="36" t="s">
        <v>1038</v>
      </c>
      <c r="G86" s="55" t="s">
        <v>17</v>
      </c>
      <c r="H86" s="55" t="s">
        <v>18</v>
      </c>
      <c r="I86" s="185" t="s">
        <v>19</v>
      </c>
      <c r="J86" s="55" t="s">
        <v>33</v>
      </c>
      <c r="K86" s="36" t="s">
        <v>739</v>
      </c>
      <c r="L86" s="68" t="s">
        <v>930</v>
      </c>
      <c r="M86" s="69"/>
    </row>
    <row r="87" spans="1:13" ht="106.5" customHeight="1" x14ac:dyDescent="0.25">
      <c r="A87" s="118" t="s">
        <v>780</v>
      </c>
      <c r="B87" s="33" t="s">
        <v>130</v>
      </c>
      <c r="C87" s="56" t="s">
        <v>238</v>
      </c>
      <c r="D87" s="36" t="s">
        <v>239</v>
      </c>
      <c r="E87" s="55" t="s">
        <v>242</v>
      </c>
      <c r="F87" s="36" t="s">
        <v>1039</v>
      </c>
      <c r="G87" s="55" t="s">
        <v>17</v>
      </c>
      <c r="H87" s="56" t="s">
        <v>18</v>
      </c>
      <c r="I87" s="185" t="s">
        <v>19</v>
      </c>
      <c r="J87" s="55" t="s">
        <v>33</v>
      </c>
      <c r="K87" s="36" t="s">
        <v>244</v>
      </c>
      <c r="L87" s="68" t="s">
        <v>931</v>
      </c>
      <c r="M87" s="69" t="s">
        <v>932</v>
      </c>
    </row>
    <row r="88" spans="1:13" ht="222.75" customHeight="1" x14ac:dyDescent="0.25">
      <c r="A88" s="118" t="s">
        <v>780</v>
      </c>
      <c r="B88" s="35" t="s">
        <v>162</v>
      </c>
      <c r="C88" s="55" t="s">
        <v>245</v>
      </c>
      <c r="D88" s="36" t="s">
        <v>246</v>
      </c>
      <c r="E88" s="55" t="s">
        <v>247</v>
      </c>
      <c r="F88" s="36" t="s">
        <v>248</v>
      </c>
      <c r="G88" s="55" t="s">
        <v>17</v>
      </c>
      <c r="H88" s="55" t="s">
        <v>18</v>
      </c>
      <c r="I88" s="185" t="s">
        <v>19</v>
      </c>
      <c r="J88" s="55" t="s">
        <v>33</v>
      </c>
      <c r="K88" s="36" t="s">
        <v>740</v>
      </c>
      <c r="L88" s="66" t="s">
        <v>933</v>
      </c>
      <c r="M88" s="69" t="s">
        <v>934</v>
      </c>
    </row>
    <row r="89" spans="1:13" ht="140.25" customHeight="1" x14ac:dyDescent="0.25">
      <c r="A89" s="118" t="s">
        <v>780</v>
      </c>
      <c r="B89" s="33" t="s">
        <v>162</v>
      </c>
      <c r="C89" s="55" t="s">
        <v>245</v>
      </c>
      <c r="D89" s="36" t="s">
        <v>246</v>
      </c>
      <c r="E89" s="55" t="s">
        <v>249</v>
      </c>
      <c r="F89" s="36" t="s">
        <v>250</v>
      </c>
      <c r="G89" s="55" t="s">
        <v>17</v>
      </c>
      <c r="H89" s="55" t="s">
        <v>18</v>
      </c>
      <c r="I89" s="185" t="s">
        <v>19</v>
      </c>
      <c r="J89" s="55" t="s">
        <v>33</v>
      </c>
      <c r="K89" s="36" t="s">
        <v>741</v>
      </c>
      <c r="L89" s="68" t="s">
        <v>935</v>
      </c>
      <c r="M89" s="69" t="s">
        <v>936</v>
      </c>
    </row>
    <row r="90" spans="1:13" ht="261" customHeight="1" x14ac:dyDescent="0.25">
      <c r="A90" s="118" t="s">
        <v>780</v>
      </c>
      <c r="B90" s="33" t="s">
        <v>162</v>
      </c>
      <c r="C90" s="55" t="s">
        <v>245</v>
      </c>
      <c r="D90" s="36" t="s">
        <v>246</v>
      </c>
      <c r="E90" s="55" t="s">
        <v>251</v>
      </c>
      <c r="F90" s="36" t="s">
        <v>252</v>
      </c>
      <c r="G90" s="55" t="s">
        <v>17</v>
      </c>
      <c r="H90" s="55" t="s">
        <v>18</v>
      </c>
      <c r="I90" s="185" t="s">
        <v>19</v>
      </c>
      <c r="J90" s="55" t="s">
        <v>33</v>
      </c>
      <c r="K90" s="36" t="s">
        <v>253</v>
      </c>
      <c r="L90" s="68" t="s">
        <v>937</v>
      </c>
      <c r="M90" s="69" t="s">
        <v>938</v>
      </c>
    </row>
    <row r="91" spans="1:13" ht="126" x14ac:dyDescent="0.25">
      <c r="A91" s="118" t="s">
        <v>780</v>
      </c>
      <c r="B91" s="33" t="s">
        <v>162</v>
      </c>
      <c r="C91" s="55" t="s">
        <v>254</v>
      </c>
      <c r="D91" s="36" t="s">
        <v>255</v>
      </c>
      <c r="E91" s="55" t="s">
        <v>256</v>
      </c>
      <c r="F91" s="36" t="s">
        <v>257</v>
      </c>
      <c r="G91" s="55" t="s">
        <v>17</v>
      </c>
      <c r="H91" s="55" t="s">
        <v>18</v>
      </c>
      <c r="I91" s="185" t="s">
        <v>19</v>
      </c>
      <c r="J91" s="55" t="s">
        <v>33</v>
      </c>
      <c r="K91" s="36" t="s">
        <v>742</v>
      </c>
      <c r="L91" s="68" t="s">
        <v>939</v>
      </c>
      <c r="M91" s="69" t="s">
        <v>940</v>
      </c>
    </row>
    <row r="92" spans="1:13" ht="117.75" customHeight="1" x14ac:dyDescent="0.25">
      <c r="A92" s="118" t="s">
        <v>780</v>
      </c>
      <c r="B92" s="33" t="s">
        <v>162</v>
      </c>
      <c r="C92" s="55" t="s">
        <v>254</v>
      </c>
      <c r="D92" s="36" t="s">
        <v>255</v>
      </c>
      <c r="E92" s="55" t="s">
        <v>258</v>
      </c>
      <c r="F92" s="36" t="s">
        <v>259</v>
      </c>
      <c r="G92" s="55" t="s">
        <v>17</v>
      </c>
      <c r="H92" s="55" t="s">
        <v>18</v>
      </c>
      <c r="I92" s="185" t="s">
        <v>19</v>
      </c>
      <c r="J92" s="55" t="s">
        <v>33</v>
      </c>
      <c r="K92" s="36" t="s">
        <v>743</v>
      </c>
      <c r="L92" s="68" t="s">
        <v>941</v>
      </c>
      <c r="M92" s="69" t="s">
        <v>942</v>
      </c>
    </row>
    <row r="93" spans="1:13" ht="135" customHeight="1" x14ac:dyDescent="0.25">
      <c r="A93" s="118" t="s">
        <v>780</v>
      </c>
      <c r="B93" s="33" t="s">
        <v>162</v>
      </c>
      <c r="C93" s="55" t="s">
        <v>254</v>
      </c>
      <c r="D93" s="36" t="s">
        <v>255</v>
      </c>
      <c r="E93" s="55" t="s">
        <v>260</v>
      </c>
      <c r="F93" s="36" t="s">
        <v>261</v>
      </c>
      <c r="G93" s="55" t="s">
        <v>17</v>
      </c>
      <c r="H93" s="55" t="s">
        <v>18</v>
      </c>
      <c r="I93" s="185" t="s">
        <v>19</v>
      </c>
      <c r="J93" s="55" t="s">
        <v>33</v>
      </c>
      <c r="K93" s="36" t="s">
        <v>744</v>
      </c>
      <c r="L93" s="68" t="s">
        <v>943</v>
      </c>
      <c r="M93" s="69" t="s">
        <v>944</v>
      </c>
    </row>
    <row r="94" spans="1:13" ht="82.5" customHeight="1" x14ac:dyDescent="0.25">
      <c r="A94" s="118" t="s">
        <v>780</v>
      </c>
      <c r="B94" s="33" t="s">
        <v>162</v>
      </c>
      <c r="C94" s="55" t="s">
        <v>262</v>
      </c>
      <c r="D94" s="36" t="s">
        <v>263</v>
      </c>
      <c r="E94" s="55" t="s">
        <v>264</v>
      </c>
      <c r="F94" s="36" t="s">
        <v>265</v>
      </c>
      <c r="G94" s="55" t="s">
        <v>17</v>
      </c>
      <c r="H94" s="55" t="s">
        <v>18</v>
      </c>
      <c r="I94" s="185" t="s">
        <v>19</v>
      </c>
      <c r="J94" s="55" t="s">
        <v>33</v>
      </c>
      <c r="K94" s="36" t="s">
        <v>745</v>
      </c>
      <c r="L94" s="68" t="s">
        <v>945</v>
      </c>
      <c r="M94" s="69" t="s">
        <v>946</v>
      </c>
    </row>
    <row r="95" spans="1:13" ht="159.75" customHeight="1" thickBot="1" x14ac:dyDescent="0.3">
      <c r="A95" s="120" t="s">
        <v>780</v>
      </c>
      <c r="B95" s="41" t="s">
        <v>162</v>
      </c>
      <c r="C95" s="56" t="s">
        <v>262</v>
      </c>
      <c r="D95" s="45" t="s">
        <v>263</v>
      </c>
      <c r="E95" s="56" t="s">
        <v>266</v>
      </c>
      <c r="F95" s="42" t="s">
        <v>267</v>
      </c>
      <c r="G95" s="56" t="s">
        <v>17</v>
      </c>
      <c r="H95" s="56" t="s">
        <v>18</v>
      </c>
      <c r="I95" s="186" t="s">
        <v>19</v>
      </c>
      <c r="J95" s="56" t="s">
        <v>33</v>
      </c>
      <c r="K95" s="45" t="s">
        <v>746</v>
      </c>
      <c r="L95" s="68" t="s">
        <v>947</v>
      </c>
      <c r="M95" s="69" t="s">
        <v>948</v>
      </c>
    </row>
    <row r="96" spans="1:13" ht="172.5" customHeight="1" thickTop="1" x14ac:dyDescent="0.25">
      <c r="A96" s="188" t="s">
        <v>781</v>
      </c>
      <c r="B96" s="49" t="s">
        <v>12</v>
      </c>
      <c r="C96" s="57" t="s">
        <v>268</v>
      </c>
      <c r="D96" s="43" t="s">
        <v>269</v>
      </c>
      <c r="E96" s="57" t="s">
        <v>270</v>
      </c>
      <c r="F96" s="37" t="s">
        <v>1109</v>
      </c>
      <c r="G96" s="57" t="s">
        <v>17</v>
      </c>
      <c r="H96" s="57" t="s">
        <v>18</v>
      </c>
      <c r="I96" s="57" t="s">
        <v>19</v>
      </c>
      <c r="J96" s="57" t="s">
        <v>184</v>
      </c>
      <c r="K96" s="43" t="s">
        <v>1123</v>
      </c>
      <c r="L96" s="66" t="s">
        <v>949</v>
      </c>
      <c r="M96" s="72" t="s">
        <v>950</v>
      </c>
    </row>
    <row r="97" spans="1:102" ht="159" customHeight="1" x14ac:dyDescent="0.25">
      <c r="A97" s="118" t="s">
        <v>781</v>
      </c>
      <c r="B97" s="33" t="s">
        <v>12</v>
      </c>
      <c r="C97" s="55" t="s">
        <v>268</v>
      </c>
      <c r="D97" s="36" t="s">
        <v>269</v>
      </c>
      <c r="E97" s="55" t="s">
        <v>272</v>
      </c>
      <c r="F97" s="36" t="s">
        <v>273</v>
      </c>
      <c r="G97" s="55" t="s">
        <v>17</v>
      </c>
      <c r="H97" s="55" t="s">
        <v>18</v>
      </c>
      <c r="I97" s="55" t="s">
        <v>19</v>
      </c>
      <c r="J97" s="55" t="s">
        <v>184</v>
      </c>
      <c r="K97" s="36" t="s">
        <v>747</v>
      </c>
      <c r="L97" s="68" t="s">
        <v>951</v>
      </c>
      <c r="M97" s="69" t="s">
        <v>952</v>
      </c>
    </row>
    <row r="98" spans="1:102" ht="83.25" customHeight="1" x14ac:dyDescent="0.25">
      <c r="A98" s="118" t="s">
        <v>781</v>
      </c>
      <c r="B98" s="33" t="s">
        <v>12</v>
      </c>
      <c r="C98" s="55" t="s">
        <v>268</v>
      </c>
      <c r="D98" s="36" t="s">
        <v>269</v>
      </c>
      <c r="E98" s="55" t="s">
        <v>274</v>
      </c>
      <c r="F98" s="36" t="s">
        <v>275</v>
      </c>
      <c r="G98" s="55" t="s">
        <v>17</v>
      </c>
      <c r="H98" s="55" t="s">
        <v>18</v>
      </c>
      <c r="I98" s="55" t="s">
        <v>19</v>
      </c>
      <c r="J98" s="55" t="s">
        <v>184</v>
      </c>
      <c r="K98" s="36" t="s">
        <v>276</v>
      </c>
      <c r="L98" s="68" t="s">
        <v>953</v>
      </c>
      <c r="M98" s="69" t="s">
        <v>954</v>
      </c>
    </row>
    <row r="99" spans="1:102" ht="165.95" customHeight="1" x14ac:dyDescent="0.25">
      <c r="A99" s="118" t="s">
        <v>781</v>
      </c>
      <c r="B99" s="33" t="s">
        <v>12</v>
      </c>
      <c r="C99" s="55" t="s">
        <v>268</v>
      </c>
      <c r="D99" s="36" t="s">
        <v>269</v>
      </c>
      <c r="E99" s="55" t="s">
        <v>277</v>
      </c>
      <c r="F99" s="36" t="s">
        <v>278</v>
      </c>
      <c r="G99" s="55" t="s">
        <v>17</v>
      </c>
      <c r="H99" s="55" t="s">
        <v>18</v>
      </c>
      <c r="I99" s="55" t="s">
        <v>19</v>
      </c>
      <c r="J99" s="55" t="s">
        <v>33</v>
      </c>
      <c r="K99" s="36" t="s">
        <v>278</v>
      </c>
      <c r="L99" s="68" t="s">
        <v>955</v>
      </c>
      <c r="M99" s="69" t="s">
        <v>956</v>
      </c>
    </row>
    <row r="100" spans="1:102" ht="114" customHeight="1" x14ac:dyDescent="0.25">
      <c r="A100" s="118" t="s">
        <v>781</v>
      </c>
      <c r="B100" s="35" t="s">
        <v>20</v>
      </c>
      <c r="C100" s="55" t="s">
        <v>279</v>
      </c>
      <c r="D100" s="36" t="s">
        <v>280</v>
      </c>
      <c r="E100" s="55" t="s">
        <v>281</v>
      </c>
      <c r="F100" s="36" t="s">
        <v>282</v>
      </c>
      <c r="G100" s="55" t="s">
        <v>17</v>
      </c>
      <c r="H100" s="60" t="s">
        <v>283</v>
      </c>
      <c r="I100" s="55" t="s">
        <v>19</v>
      </c>
      <c r="J100" s="55" t="s">
        <v>184</v>
      </c>
      <c r="K100" s="36" t="s">
        <v>957</v>
      </c>
      <c r="L100" s="68" t="s">
        <v>1140</v>
      </c>
      <c r="M100" s="69" t="s">
        <v>958</v>
      </c>
    </row>
    <row r="101" spans="1:102" ht="166.5" customHeight="1" x14ac:dyDescent="0.25">
      <c r="A101" s="118" t="s">
        <v>781</v>
      </c>
      <c r="B101" s="33" t="s">
        <v>20</v>
      </c>
      <c r="C101" s="55" t="s">
        <v>279</v>
      </c>
      <c r="D101" s="36" t="s">
        <v>280</v>
      </c>
      <c r="E101" s="55" t="s">
        <v>284</v>
      </c>
      <c r="F101" s="36" t="s">
        <v>1110</v>
      </c>
      <c r="G101" s="55" t="s">
        <v>17</v>
      </c>
      <c r="H101" s="60" t="s">
        <v>48</v>
      </c>
      <c r="I101" s="55" t="s">
        <v>19</v>
      </c>
      <c r="J101" s="55" t="s">
        <v>184</v>
      </c>
      <c r="K101" s="36" t="s">
        <v>1124</v>
      </c>
      <c r="L101" s="68" t="s">
        <v>959</v>
      </c>
      <c r="M101" s="69" t="s">
        <v>960</v>
      </c>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row>
    <row r="102" spans="1:102" ht="156" customHeight="1" x14ac:dyDescent="0.25">
      <c r="A102" s="119" t="s">
        <v>781</v>
      </c>
      <c r="B102" s="46" t="s">
        <v>49</v>
      </c>
      <c r="C102" s="55" t="s">
        <v>286</v>
      </c>
      <c r="D102" s="36" t="s">
        <v>287</v>
      </c>
      <c r="E102" s="55" t="s">
        <v>288</v>
      </c>
      <c r="F102" s="36" t="s">
        <v>289</v>
      </c>
      <c r="G102" s="56" t="s">
        <v>17</v>
      </c>
      <c r="H102" s="60" t="s">
        <v>48</v>
      </c>
      <c r="I102" s="55" t="s">
        <v>19</v>
      </c>
      <c r="J102" s="55" t="s">
        <v>184</v>
      </c>
      <c r="K102" s="36" t="s">
        <v>748</v>
      </c>
      <c r="L102" s="68" t="s">
        <v>961</v>
      </c>
      <c r="M102" s="75" t="s">
        <v>962</v>
      </c>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row>
    <row r="103" spans="1:102" ht="196.5" customHeight="1" x14ac:dyDescent="0.25">
      <c r="A103" s="118" t="s">
        <v>781</v>
      </c>
      <c r="B103" s="35" t="s">
        <v>776</v>
      </c>
      <c r="C103" s="55" t="s">
        <v>290</v>
      </c>
      <c r="D103" s="37" t="s">
        <v>291</v>
      </c>
      <c r="E103" s="54" t="s">
        <v>292</v>
      </c>
      <c r="F103" s="37" t="s">
        <v>1101</v>
      </c>
      <c r="G103" s="55" t="s">
        <v>17</v>
      </c>
      <c r="H103" s="55" t="s">
        <v>18</v>
      </c>
      <c r="I103" s="54" t="s">
        <v>19</v>
      </c>
      <c r="J103" s="54" t="s">
        <v>184</v>
      </c>
      <c r="K103" s="37" t="s">
        <v>749</v>
      </c>
      <c r="L103" s="68" t="s">
        <v>963</v>
      </c>
      <c r="M103" s="69" t="s">
        <v>964</v>
      </c>
    </row>
    <row r="104" spans="1:102" ht="134.25" customHeight="1" x14ac:dyDescent="0.25">
      <c r="A104" s="118" t="s">
        <v>781</v>
      </c>
      <c r="B104" s="33" t="s">
        <v>776</v>
      </c>
      <c r="C104" s="55" t="s">
        <v>290</v>
      </c>
      <c r="D104" s="36" t="s">
        <v>291</v>
      </c>
      <c r="E104" s="55" t="s">
        <v>294</v>
      </c>
      <c r="F104" s="36" t="s">
        <v>295</v>
      </c>
      <c r="G104" s="55" t="s">
        <v>17</v>
      </c>
      <c r="H104" s="55" t="s">
        <v>18</v>
      </c>
      <c r="I104" s="55" t="s">
        <v>19</v>
      </c>
      <c r="J104" s="55" t="s">
        <v>184</v>
      </c>
      <c r="K104" s="36" t="s">
        <v>750</v>
      </c>
      <c r="L104" s="68" t="s">
        <v>965</v>
      </c>
      <c r="M104" s="69" t="s">
        <v>966</v>
      </c>
    </row>
    <row r="105" spans="1:102" ht="189" x14ac:dyDescent="0.25">
      <c r="A105" s="118" t="s">
        <v>781</v>
      </c>
      <c r="B105" s="33" t="s">
        <v>776</v>
      </c>
      <c r="C105" s="55" t="s">
        <v>290</v>
      </c>
      <c r="D105" s="36" t="s">
        <v>291</v>
      </c>
      <c r="E105" s="55" t="s">
        <v>296</v>
      </c>
      <c r="F105" s="36" t="s">
        <v>297</v>
      </c>
      <c r="G105" s="55" t="s">
        <v>17</v>
      </c>
      <c r="H105" s="55" t="s">
        <v>18</v>
      </c>
      <c r="I105" s="55" t="s">
        <v>19</v>
      </c>
      <c r="J105" s="55" t="s">
        <v>184</v>
      </c>
      <c r="K105" s="36" t="s">
        <v>298</v>
      </c>
      <c r="L105" s="68" t="s">
        <v>967</v>
      </c>
      <c r="M105" s="69" t="s">
        <v>968</v>
      </c>
    </row>
    <row r="106" spans="1:102" ht="171.6" customHeight="1" x14ac:dyDescent="0.25">
      <c r="A106" s="118" t="s">
        <v>781</v>
      </c>
      <c r="B106" s="33" t="s">
        <v>776</v>
      </c>
      <c r="C106" s="55" t="s">
        <v>290</v>
      </c>
      <c r="D106" s="36" t="s">
        <v>291</v>
      </c>
      <c r="E106" s="55" t="s">
        <v>299</v>
      </c>
      <c r="F106" s="36" t="s">
        <v>300</v>
      </c>
      <c r="G106" s="55" t="s">
        <v>17</v>
      </c>
      <c r="H106" s="55" t="s">
        <v>18</v>
      </c>
      <c r="I106" s="55" t="s">
        <v>19</v>
      </c>
      <c r="J106" s="55" t="s">
        <v>184</v>
      </c>
      <c r="K106" s="36" t="s">
        <v>751</v>
      </c>
      <c r="L106" s="68" t="s">
        <v>969</v>
      </c>
      <c r="M106" s="69" t="s">
        <v>970</v>
      </c>
    </row>
    <row r="107" spans="1:102" ht="220.5" x14ac:dyDescent="0.25">
      <c r="A107" s="118" t="s">
        <v>781</v>
      </c>
      <c r="B107" s="33" t="s">
        <v>776</v>
      </c>
      <c r="C107" s="55" t="s">
        <v>290</v>
      </c>
      <c r="D107" s="36" t="s">
        <v>291</v>
      </c>
      <c r="E107" s="55" t="s">
        <v>301</v>
      </c>
      <c r="F107" s="36" t="s">
        <v>302</v>
      </c>
      <c r="G107" s="55" t="s">
        <v>17</v>
      </c>
      <c r="H107" s="55" t="s">
        <v>18</v>
      </c>
      <c r="I107" s="55" t="s">
        <v>19</v>
      </c>
      <c r="J107" s="55" t="s">
        <v>184</v>
      </c>
      <c r="K107" s="36" t="s">
        <v>752</v>
      </c>
      <c r="L107" s="68" t="s">
        <v>971</v>
      </c>
      <c r="M107" s="69" t="s">
        <v>972</v>
      </c>
    </row>
    <row r="108" spans="1:102" ht="139.5" customHeight="1" x14ac:dyDescent="0.25">
      <c r="A108" s="118" t="s">
        <v>781</v>
      </c>
      <c r="B108" s="35" t="s">
        <v>113</v>
      </c>
      <c r="C108" s="55" t="s">
        <v>303</v>
      </c>
      <c r="D108" s="36" t="s">
        <v>304</v>
      </c>
      <c r="E108" s="55" t="s">
        <v>305</v>
      </c>
      <c r="F108" s="36" t="s">
        <v>1040</v>
      </c>
      <c r="G108" s="55" t="s">
        <v>17</v>
      </c>
      <c r="H108" s="55" t="s">
        <v>18</v>
      </c>
      <c r="I108" s="55" t="s">
        <v>19</v>
      </c>
      <c r="J108" s="55" t="s">
        <v>184</v>
      </c>
      <c r="K108" s="36" t="s">
        <v>753</v>
      </c>
      <c r="L108" s="68" t="s">
        <v>973</v>
      </c>
      <c r="M108" s="69" t="s">
        <v>974</v>
      </c>
    </row>
    <row r="109" spans="1:102" ht="155.44999999999999" customHeight="1" x14ac:dyDescent="0.25">
      <c r="A109" s="118" t="s">
        <v>781</v>
      </c>
      <c r="B109" s="33" t="s">
        <v>113</v>
      </c>
      <c r="C109" s="55" t="s">
        <v>303</v>
      </c>
      <c r="D109" s="36" t="s">
        <v>304</v>
      </c>
      <c r="E109" s="55" t="s">
        <v>307</v>
      </c>
      <c r="F109" s="36" t="s">
        <v>1041</v>
      </c>
      <c r="G109" s="55" t="s">
        <v>17</v>
      </c>
      <c r="H109" s="55" t="s">
        <v>18</v>
      </c>
      <c r="I109" s="55" t="s">
        <v>19</v>
      </c>
      <c r="J109" s="55" t="s">
        <v>33</v>
      </c>
      <c r="K109" s="36" t="s">
        <v>754</v>
      </c>
      <c r="L109" s="68" t="s">
        <v>975</v>
      </c>
      <c r="M109" s="69" t="s">
        <v>976</v>
      </c>
    </row>
    <row r="110" spans="1:102" ht="228.75" customHeight="1" x14ac:dyDescent="0.25">
      <c r="A110" s="118" t="s">
        <v>781</v>
      </c>
      <c r="B110" s="33" t="s">
        <v>113</v>
      </c>
      <c r="C110" s="55" t="s">
        <v>303</v>
      </c>
      <c r="D110" s="36" t="s">
        <v>304</v>
      </c>
      <c r="E110" s="55" t="s">
        <v>309</v>
      </c>
      <c r="F110" s="36" t="s">
        <v>1042</v>
      </c>
      <c r="G110" s="55" t="s">
        <v>17</v>
      </c>
      <c r="H110" s="55" t="s">
        <v>18</v>
      </c>
      <c r="I110" s="55" t="s">
        <v>19</v>
      </c>
      <c r="J110" s="55" t="s">
        <v>33</v>
      </c>
      <c r="K110" s="36" t="s">
        <v>310</v>
      </c>
      <c r="L110" s="68" t="s">
        <v>1078</v>
      </c>
      <c r="M110" s="69" t="s">
        <v>977</v>
      </c>
    </row>
    <row r="111" spans="1:102" ht="201" customHeight="1" x14ac:dyDescent="0.25">
      <c r="A111" s="118" t="s">
        <v>781</v>
      </c>
      <c r="B111" s="35" t="s">
        <v>130</v>
      </c>
      <c r="C111" s="55" t="s">
        <v>311</v>
      </c>
      <c r="D111" s="36" t="s">
        <v>312</v>
      </c>
      <c r="E111" s="55" t="s">
        <v>313</v>
      </c>
      <c r="F111" s="36" t="s">
        <v>1120</v>
      </c>
      <c r="G111" s="55" t="s">
        <v>17</v>
      </c>
      <c r="H111" s="55" t="s">
        <v>18</v>
      </c>
      <c r="I111" s="55" t="s">
        <v>19</v>
      </c>
      <c r="J111" s="55" t="s">
        <v>33</v>
      </c>
      <c r="K111" s="36" t="s">
        <v>755</v>
      </c>
      <c r="L111" s="68" t="s">
        <v>1079</v>
      </c>
      <c r="M111" s="69" t="s">
        <v>978</v>
      </c>
    </row>
    <row r="112" spans="1:102" ht="222" customHeight="1" x14ac:dyDescent="0.25">
      <c r="A112" s="118" t="s">
        <v>781</v>
      </c>
      <c r="B112" s="33" t="s">
        <v>130</v>
      </c>
      <c r="C112" s="55" t="s">
        <v>315</v>
      </c>
      <c r="D112" s="36" t="s">
        <v>316</v>
      </c>
      <c r="E112" s="55" t="s">
        <v>317</v>
      </c>
      <c r="F112" s="36" t="s">
        <v>318</v>
      </c>
      <c r="G112" s="55" t="s">
        <v>17</v>
      </c>
      <c r="H112" s="55" t="s">
        <v>18</v>
      </c>
      <c r="I112" s="55" t="s">
        <v>19</v>
      </c>
      <c r="J112" s="55" t="s">
        <v>184</v>
      </c>
      <c r="K112" s="36" t="s">
        <v>756</v>
      </c>
      <c r="L112" s="68" t="s">
        <v>979</v>
      </c>
      <c r="M112" s="69" t="s">
        <v>980</v>
      </c>
    </row>
    <row r="113" spans="1:13" ht="164.45" customHeight="1" x14ac:dyDescent="0.25">
      <c r="A113" s="118" t="s">
        <v>781</v>
      </c>
      <c r="B113" s="33" t="s">
        <v>130</v>
      </c>
      <c r="C113" s="55" t="s">
        <v>315</v>
      </c>
      <c r="D113" s="36" t="s">
        <v>316</v>
      </c>
      <c r="E113" s="55" t="s">
        <v>319</v>
      </c>
      <c r="F113" s="36" t="s">
        <v>320</v>
      </c>
      <c r="G113" s="55" t="s">
        <v>17</v>
      </c>
      <c r="H113" s="55" t="s">
        <v>18</v>
      </c>
      <c r="I113" s="55" t="s">
        <v>19</v>
      </c>
      <c r="J113" s="55" t="s">
        <v>33</v>
      </c>
      <c r="K113" s="36" t="s">
        <v>757</v>
      </c>
      <c r="L113" s="68" t="s">
        <v>981</v>
      </c>
      <c r="M113" s="69" t="s">
        <v>982</v>
      </c>
    </row>
    <row r="114" spans="1:13" ht="231" customHeight="1" x14ac:dyDescent="0.25">
      <c r="A114" s="118" t="s">
        <v>781</v>
      </c>
      <c r="B114" s="33" t="s">
        <v>130</v>
      </c>
      <c r="C114" s="55" t="s">
        <v>315</v>
      </c>
      <c r="D114" s="36" t="s">
        <v>316</v>
      </c>
      <c r="E114" s="55" t="s">
        <v>321</v>
      </c>
      <c r="F114" s="36" t="s">
        <v>322</v>
      </c>
      <c r="G114" s="55" t="s">
        <v>17</v>
      </c>
      <c r="H114" s="55" t="s">
        <v>18</v>
      </c>
      <c r="I114" s="55" t="s">
        <v>19</v>
      </c>
      <c r="J114" s="55" t="s">
        <v>33</v>
      </c>
      <c r="K114" s="36" t="s">
        <v>322</v>
      </c>
      <c r="L114" s="68" t="s">
        <v>983</v>
      </c>
      <c r="M114" s="69" t="s">
        <v>984</v>
      </c>
    </row>
    <row r="115" spans="1:13" ht="183" customHeight="1" x14ac:dyDescent="0.25">
      <c r="A115" s="118" t="s">
        <v>781</v>
      </c>
      <c r="B115" s="35" t="s">
        <v>323</v>
      </c>
      <c r="C115" s="55" t="s">
        <v>324</v>
      </c>
      <c r="D115" s="36" t="s">
        <v>325</v>
      </c>
      <c r="E115" s="55" t="s">
        <v>326</v>
      </c>
      <c r="F115" s="36" t="s">
        <v>327</v>
      </c>
      <c r="G115" s="55" t="s">
        <v>17</v>
      </c>
      <c r="H115" s="55" t="s">
        <v>18</v>
      </c>
      <c r="I115" s="55" t="s">
        <v>19</v>
      </c>
      <c r="J115" s="55" t="s">
        <v>184</v>
      </c>
      <c r="K115" s="36" t="s">
        <v>758</v>
      </c>
      <c r="L115" s="68" t="s">
        <v>985</v>
      </c>
      <c r="M115" s="69" t="s">
        <v>986</v>
      </c>
    </row>
    <row r="116" spans="1:13" ht="63" x14ac:dyDescent="0.25">
      <c r="A116" s="118" t="s">
        <v>781</v>
      </c>
      <c r="B116" s="33" t="s">
        <v>323</v>
      </c>
      <c r="C116" s="55" t="s">
        <v>324</v>
      </c>
      <c r="D116" s="36" t="s">
        <v>325</v>
      </c>
      <c r="E116" s="55" t="s">
        <v>328</v>
      </c>
      <c r="F116" s="36" t="s">
        <v>329</v>
      </c>
      <c r="G116" s="55" t="s">
        <v>17</v>
      </c>
      <c r="H116" s="55" t="s">
        <v>18</v>
      </c>
      <c r="I116" s="55" t="s">
        <v>19</v>
      </c>
      <c r="J116" s="55" t="s">
        <v>184</v>
      </c>
      <c r="K116" s="36" t="s">
        <v>759</v>
      </c>
      <c r="L116" s="68" t="s">
        <v>987</v>
      </c>
      <c r="M116" s="69" t="s">
        <v>988</v>
      </c>
    </row>
    <row r="117" spans="1:13" ht="111.75" customHeight="1" x14ac:dyDescent="0.25">
      <c r="A117" s="118" t="s">
        <v>781</v>
      </c>
      <c r="B117" s="33" t="s">
        <v>323</v>
      </c>
      <c r="C117" s="55" t="s">
        <v>324</v>
      </c>
      <c r="D117" s="36" t="s">
        <v>325</v>
      </c>
      <c r="E117" s="55" t="s">
        <v>330</v>
      </c>
      <c r="F117" s="36" t="s">
        <v>1102</v>
      </c>
      <c r="G117" s="55" t="s">
        <v>17</v>
      </c>
      <c r="H117" s="55" t="s">
        <v>18</v>
      </c>
      <c r="I117" s="55" t="s">
        <v>19</v>
      </c>
      <c r="J117" s="55" t="s">
        <v>184</v>
      </c>
      <c r="K117" s="36" t="s">
        <v>760</v>
      </c>
      <c r="L117" s="68" t="s">
        <v>989</v>
      </c>
      <c r="M117" s="69"/>
    </row>
    <row r="118" spans="1:13" ht="162" customHeight="1" x14ac:dyDescent="0.25">
      <c r="A118" s="118" t="s">
        <v>781</v>
      </c>
      <c r="B118" s="33" t="s">
        <v>323</v>
      </c>
      <c r="C118" s="55" t="s">
        <v>324</v>
      </c>
      <c r="D118" s="36" t="s">
        <v>325</v>
      </c>
      <c r="E118" s="55" t="s">
        <v>332</v>
      </c>
      <c r="F118" s="36" t="s">
        <v>333</v>
      </c>
      <c r="G118" s="55" t="s">
        <v>17</v>
      </c>
      <c r="H118" s="55" t="s">
        <v>18</v>
      </c>
      <c r="I118" s="55" t="s">
        <v>19</v>
      </c>
      <c r="J118" s="55" t="s">
        <v>184</v>
      </c>
      <c r="K118" s="36" t="s">
        <v>761</v>
      </c>
      <c r="L118" s="68" t="s">
        <v>990</v>
      </c>
      <c r="M118" s="69" t="s">
        <v>991</v>
      </c>
    </row>
    <row r="119" spans="1:13" ht="141.75" x14ac:dyDescent="0.25">
      <c r="A119" s="118" t="s">
        <v>781</v>
      </c>
      <c r="B119" s="33" t="s">
        <v>323</v>
      </c>
      <c r="C119" s="55" t="s">
        <v>324</v>
      </c>
      <c r="D119" s="36" t="s">
        <v>325</v>
      </c>
      <c r="E119" s="55" t="s">
        <v>334</v>
      </c>
      <c r="F119" s="36" t="s">
        <v>335</v>
      </c>
      <c r="G119" s="55" t="s">
        <v>17</v>
      </c>
      <c r="H119" s="55" t="s">
        <v>18</v>
      </c>
      <c r="I119" s="55" t="s">
        <v>19</v>
      </c>
      <c r="J119" s="55" t="s">
        <v>184</v>
      </c>
      <c r="K119" s="36" t="s">
        <v>762</v>
      </c>
      <c r="L119" s="68" t="s">
        <v>1080</v>
      </c>
      <c r="M119" s="69" t="s">
        <v>992</v>
      </c>
    </row>
    <row r="120" spans="1:13" ht="285.75" customHeight="1" x14ac:dyDescent="0.25">
      <c r="A120" s="118" t="s">
        <v>781</v>
      </c>
      <c r="B120" s="33" t="s">
        <v>323</v>
      </c>
      <c r="C120" s="55" t="s">
        <v>324</v>
      </c>
      <c r="D120" s="36" t="s">
        <v>325</v>
      </c>
      <c r="E120" s="55" t="s">
        <v>336</v>
      </c>
      <c r="F120" s="36" t="s">
        <v>337</v>
      </c>
      <c r="G120" s="55" t="s">
        <v>17</v>
      </c>
      <c r="H120" s="55" t="s">
        <v>18</v>
      </c>
      <c r="I120" s="55" t="s">
        <v>19</v>
      </c>
      <c r="J120" s="55" t="s">
        <v>184</v>
      </c>
      <c r="K120" s="36" t="s">
        <v>338</v>
      </c>
      <c r="L120" s="68" t="s">
        <v>993</v>
      </c>
      <c r="M120" s="69" t="s">
        <v>994</v>
      </c>
    </row>
    <row r="121" spans="1:13" ht="246" customHeight="1" x14ac:dyDescent="0.25">
      <c r="A121" s="118" t="s">
        <v>781</v>
      </c>
      <c r="B121" s="33" t="s">
        <v>323</v>
      </c>
      <c r="C121" s="55" t="s">
        <v>339</v>
      </c>
      <c r="D121" s="36" t="s">
        <v>340</v>
      </c>
      <c r="E121" s="55" t="s">
        <v>341</v>
      </c>
      <c r="F121" s="36" t="s">
        <v>342</v>
      </c>
      <c r="G121" s="55" t="s">
        <v>17</v>
      </c>
      <c r="H121" s="55" t="s">
        <v>18</v>
      </c>
      <c r="I121" s="55" t="s">
        <v>19</v>
      </c>
      <c r="J121" s="55" t="s">
        <v>184</v>
      </c>
      <c r="K121" s="36" t="s">
        <v>763</v>
      </c>
      <c r="L121" s="68" t="s">
        <v>995</v>
      </c>
      <c r="M121" s="69" t="s">
        <v>1081</v>
      </c>
    </row>
    <row r="122" spans="1:13" ht="247.5" customHeight="1" x14ac:dyDescent="0.25">
      <c r="A122" s="118" t="s">
        <v>781</v>
      </c>
      <c r="B122" s="33" t="s">
        <v>323</v>
      </c>
      <c r="C122" s="55" t="s">
        <v>339</v>
      </c>
      <c r="D122" s="36" t="s">
        <v>340</v>
      </c>
      <c r="E122" s="55" t="s">
        <v>343</v>
      </c>
      <c r="F122" s="36" t="s">
        <v>344</v>
      </c>
      <c r="G122" s="55" t="s">
        <v>17</v>
      </c>
      <c r="H122" s="55" t="s">
        <v>18</v>
      </c>
      <c r="I122" s="55" t="s">
        <v>19</v>
      </c>
      <c r="J122" s="55" t="s">
        <v>184</v>
      </c>
      <c r="K122" s="36" t="s">
        <v>764</v>
      </c>
      <c r="L122" s="68" t="s">
        <v>996</v>
      </c>
      <c r="M122" s="69" t="s">
        <v>1082</v>
      </c>
    </row>
    <row r="123" spans="1:13" ht="236.25" x14ac:dyDescent="0.25">
      <c r="A123" s="118" t="s">
        <v>781</v>
      </c>
      <c r="B123" s="33" t="s">
        <v>323</v>
      </c>
      <c r="C123" s="55" t="s">
        <v>339</v>
      </c>
      <c r="D123" s="36" t="s">
        <v>340</v>
      </c>
      <c r="E123" s="55" t="s">
        <v>345</v>
      </c>
      <c r="F123" s="36" t="s">
        <v>1143</v>
      </c>
      <c r="G123" s="55" t="s">
        <v>17</v>
      </c>
      <c r="H123" s="55" t="s">
        <v>18</v>
      </c>
      <c r="I123" s="55" t="s">
        <v>19</v>
      </c>
      <c r="J123" s="55" t="s">
        <v>184</v>
      </c>
      <c r="K123" s="36" t="s">
        <v>765</v>
      </c>
      <c r="L123" s="68" t="s">
        <v>1141</v>
      </c>
      <c r="M123" s="69" t="s">
        <v>997</v>
      </c>
    </row>
    <row r="124" spans="1:13" ht="138" customHeight="1" x14ac:dyDescent="0.25">
      <c r="A124" s="118" t="s">
        <v>781</v>
      </c>
      <c r="B124" s="35" t="s">
        <v>347</v>
      </c>
      <c r="C124" s="55" t="s">
        <v>348</v>
      </c>
      <c r="D124" s="36" t="s">
        <v>349</v>
      </c>
      <c r="E124" s="55" t="s">
        <v>350</v>
      </c>
      <c r="F124" s="36" t="s">
        <v>351</v>
      </c>
      <c r="G124" s="55" t="s">
        <v>17</v>
      </c>
      <c r="H124" s="55" t="s">
        <v>18</v>
      </c>
      <c r="I124" s="55" t="s">
        <v>19</v>
      </c>
      <c r="J124" s="55" t="s">
        <v>184</v>
      </c>
      <c r="K124" s="36" t="s">
        <v>784</v>
      </c>
      <c r="L124" s="68" t="s">
        <v>998</v>
      </c>
      <c r="M124" s="74" t="s">
        <v>1043</v>
      </c>
    </row>
    <row r="125" spans="1:13" ht="203.25" customHeight="1" x14ac:dyDescent="0.25">
      <c r="A125" s="118" t="s">
        <v>781</v>
      </c>
      <c r="B125" s="33" t="s">
        <v>347</v>
      </c>
      <c r="C125" s="55" t="s">
        <v>348</v>
      </c>
      <c r="D125" s="36" t="s">
        <v>349</v>
      </c>
      <c r="E125" s="55" t="s">
        <v>352</v>
      </c>
      <c r="F125" s="36" t="s">
        <v>1115</v>
      </c>
      <c r="G125" s="55" t="s">
        <v>17</v>
      </c>
      <c r="H125" s="55" t="s">
        <v>18</v>
      </c>
      <c r="I125" s="55" t="s">
        <v>19</v>
      </c>
      <c r="J125" s="55" t="s">
        <v>184</v>
      </c>
      <c r="K125" s="36" t="s">
        <v>1125</v>
      </c>
      <c r="L125" s="68" t="s">
        <v>999</v>
      </c>
      <c r="M125" s="74" t="s">
        <v>1044</v>
      </c>
    </row>
    <row r="126" spans="1:13" ht="254.25" customHeight="1" x14ac:dyDescent="0.25">
      <c r="A126" s="118" t="s">
        <v>781</v>
      </c>
      <c r="B126" s="33" t="s">
        <v>347</v>
      </c>
      <c r="C126" s="55" t="s">
        <v>354</v>
      </c>
      <c r="D126" s="36" t="s">
        <v>355</v>
      </c>
      <c r="E126" s="55" t="s">
        <v>356</v>
      </c>
      <c r="F126" s="36" t="s">
        <v>357</v>
      </c>
      <c r="G126" s="32" t="s">
        <v>189</v>
      </c>
      <c r="H126" s="55" t="s">
        <v>18</v>
      </c>
      <c r="I126" s="55" t="s">
        <v>19</v>
      </c>
      <c r="J126" s="55" t="s">
        <v>184</v>
      </c>
      <c r="K126" s="36" t="s">
        <v>766</v>
      </c>
      <c r="L126" s="68" t="s">
        <v>1000</v>
      </c>
      <c r="M126" s="69" t="s">
        <v>1001</v>
      </c>
    </row>
    <row r="127" spans="1:13" ht="309" customHeight="1" x14ac:dyDescent="0.25">
      <c r="A127" s="118" t="s">
        <v>781</v>
      </c>
      <c r="B127" s="33" t="s">
        <v>347</v>
      </c>
      <c r="C127" s="55" t="s">
        <v>354</v>
      </c>
      <c r="D127" s="36" t="s">
        <v>355</v>
      </c>
      <c r="E127" s="55" t="s">
        <v>358</v>
      </c>
      <c r="F127" s="36" t="s">
        <v>359</v>
      </c>
      <c r="G127" s="32" t="s">
        <v>189</v>
      </c>
      <c r="H127" s="55" t="s">
        <v>18</v>
      </c>
      <c r="I127" s="55" t="s">
        <v>19</v>
      </c>
      <c r="J127" s="55" t="s">
        <v>184</v>
      </c>
      <c r="K127" s="36" t="s">
        <v>767</v>
      </c>
      <c r="L127" s="68" t="s">
        <v>1087</v>
      </c>
      <c r="M127" s="69" t="s">
        <v>1002</v>
      </c>
    </row>
    <row r="128" spans="1:13" ht="409.5" x14ac:dyDescent="0.25">
      <c r="A128" s="118" t="s">
        <v>781</v>
      </c>
      <c r="B128" s="33" t="s">
        <v>347</v>
      </c>
      <c r="C128" s="55" t="s">
        <v>354</v>
      </c>
      <c r="D128" s="36" t="s">
        <v>355</v>
      </c>
      <c r="E128" s="55" t="s">
        <v>360</v>
      </c>
      <c r="F128" s="36" t="s">
        <v>361</v>
      </c>
      <c r="G128" s="55" t="s">
        <v>17</v>
      </c>
      <c r="H128" s="55" t="s">
        <v>18</v>
      </c>
      <c r="I128" s="55" t="s">
        <v>19</v>
      </c>
      <c r="J128" s="55" t="s">
        <v>33</v>
      </c>
      <c r="K128" s="36" t="s">
        <v>361</v>
      </c>
      <c r="L128" s="68" t="s">
        <v>1086</v>
      </c>
      <c r="M128" s="69" t="s">
        <v>1003</v>
      </c>
    </row>
    <row r="129" spans="1:102" ht="124.5" customHeight="1" x14ac:dyDescent="0.25">
      <c r="A129" s="118" t="s">
        <v>781</v>
      </c>
      <c r="B129" s="33" t="s">
        <v>347</v>
      </c>
      <c r="C129" s="55" t="s">
        <v>362</v>
      </c>
      <c r="D129" s="36" t="s">
        <v>363</v>
      </c>
      <c r="E129" s="55" t="s">
        <v>364</v>
      </c>
      <c r="F129" s="36" t="s">
        <v>1103</v>
      </c>
      <c r="G129" s="32" t="s">
        <v>189</v>
      </c>
      <c r="H129" s="55" t="s">
        <v>18</v>
      </c>
      <c r="I129" s="55" t="s">
        <v>19</v>
      </c>
      <c r="J129" s="55" t="s">
        <v>184</v>
      </c>
      <c r="K129" s="36" t="s">
        <v>768</v>
      </c>
      <c r="L129" s="68" t="s">
        <v>1083</v>
      </c>
      <c r="M129" s="69" t="s">
        <v>1004</v>
      </c>
    </row>
    <row r="130" spans="1:102" ht="136.5" customHeight="1" x14ac:dyDescent="0.25">
      <c r="A130" s="118" t="s">
        <v>781</v>
      </c>
      <c r="B130" s="33" t="s">
        <v>347</v>
      </c>
      <c r="C130" s="55" t="s">
        <v>362</v>
      </c>
      <c r="D130" s="36" t="s">
        <v>363</v>
      </c>
      <c r="E130" s="55" t="s">
        <v>366</v>
      </c>
      <c r="F130" s="36" t="s">
        <v>1113</v>
      </c>
      <c r="G130" s="32" t="s">
        <v>189</v>
      </c>
      <c r="H130" s="55" t="s">
        <v>18</v>
      </c>
      <c r="I130" s="55" t="s">
        <v>19</v>
      </c>
      <c r="J130" s="55" t="s">
        <v>184</v>
      </c>
      <c r="K130" s="36" t="s">
        <v>1126</v>
      </c>
      <c r="L130" s="68" t="s">
        <v>1084</v>
      </c>
      <c r="M130" s="69" t="s">
        <v>1005</v>
      </c>
    </row>
    <row r="131" spans="1:102" ht="127.5" customHeight="1" x14ac:dyDescent="0.25">
      <c r="A131" s="118" t="s">
        <v>781</v>
      </c>
      <c r="B131" s="33" t="s">
        <v>347</v>
      </c>
      <c r="C131" s="55" t="s">
        <v>362</v>
      </c>
      <c r="D131" s="36" t="s">
        <v>363</v>
      </c>
      <c r="E131" s="55" t="s">
        <v>368</v>
      </c>
      <c r="F131" s="36" t="s">
        <v>1104</v>
      </c>
      <c r="G131" s="32" t="s">
        <v>189</v>
      </c>
      <c r="H131" s="55" t="s">
        <v>18</v>
      </c>
      <c r="I131" s="55" t="s">
        <v>19</v>
      </c>
      <c r="J131" s="55" t="s">
        <v>33</v>
      </c>
      <c r="K131" s="36" t="s">
        <v>769</v>
      </c>
      <c r="L131" s="68" t="s">
        <v>1085</v>
      </c>
      <c r="M131" s="69" t="s">
        <v>1006</v>
      </c>
    </row>
    <row r="132" spans="1:102" ht="207" customHeight="1" x14ac:dyDescent="0.25">
      <c r="A132" s="118" t="s">
        <v>781</v>
      </c>
      <c r="B132" s="33" t="s">
        <v>347</v>
      </c>
      <c r="C132" s="55" t="s">
        <v>370</v>
      </c>
      <c r="D132" s="36" t="s">
        <v>371</v>
      </c>
      <c r="E132" s="55" t="s">
        <v>372</v>
      </c>
      <c r="F132" s="36" t="s">
        <v>373</v>
      </c>
      <c r="G132" s="32" t="s">
        <v>189</v>
      </c>
      <c r="H132" s="55" t="s">
        <v>18</v>
      </c>
      <c r="I132" s="55" t="s">
        <v>19</v>
      </c>
      <c r="J132" s="55" t="s">
        <v>184</v>
      </c>
      <c r="K132" s="36" t="s">
        <v>770</v>
      </c>
      <c r="L132" s="68" t="s">
        <v>1007</v>
      </c>
      <c r="M132" s="69" t="s">
        <v>1008</v>
      </c>
    </row>
    <row r="133" spans="1:102" ht="216.75" customHeight="1" x14ac:dyDescent="0.25">
      <c r="A133" s="118" t="s">
        <v>781</v>
      </c>
      <c r="B133" s="33" t="s">
        <v>347</v>
      </c>
      <c r="C133" s="55" t="s">
        <v>370</v>
      </c>
      <c r="D133" s="36" t="s">
        <v>371</v>
      </c>
      <c r="E133" s="55" t="s">
        <v>374</v>
      </c>
      <c r="F133" s="36" t="s">
        <v>1112</v>
      </c>
      <c r="G133" s="32" t="s">
        <v>189</v>
      </c>
      <c r="H133" s="55" t="s">
        <v>18</v>
      </c>
      <c r="I133" s="55" t="s">
        <v>19</v>
      </c>
      <c r="J133" s="55" t="s">
        <v>184</v>
      </c>
      <c r="K133" s="36" t="s">
        <v>1127</v>
      </c>
      <c r="L133" s="68" t="s">
        <v>1088</v>
      </c>
      <c r="M133" s="69" t="s">
        <v>1009</v>
      </c>
    </row>
    <row r="134" spans="1:102" ht="165.75" customHeight="1" x14ac:dyDescent="0.25">
      <c r="A134" s="118" t="s">
        <v>781</v>
      </c>
      <c r="B134" s="33" t="s">
        <v>347</v>
      </c>
      <c r="C134" s="55" t="s">
        <v>370</v>
      </c>
      <c r="D134" s="36" t="s">
        <v>371</v>
      </c>
      <c r="E134" s="55" t="s">
        <v>376</v>
      </c>
      <c r="F134" s="36" t="s">
        <v>377</v>
      </c>
      <c r="G134" s="32" t="s">
        <v>189</v>
      </c>
      <c r="H134" s="55" t="s">
        <v>18</v>
      </c>
      <c r="I134" s="55" t="s">
        <v>19</v>
      </c>
      <c r="J134" s="55" t="s">
        <v>33</v>
      </c>
      <c r="K134" s="36" t="s">
        <v>771</v>
      </c>
      <c r="L134" s="68" t="s">
        <v>1089</v>
      </c>
      <c r="M134" s="69" t="s">
        <v>1010</v>
      </c>
    </row>
    <row r="135" spans="1:102" ht="264" customHeight="1" x14ac:dyDescent="0.25">
      <c r="A135" s="118" t="s">
        <v>781</v>
      </c>
      <c r="B135" s="33" t="s">
        <v>347</v>
      </c>
      <c r="C135" s="55" t="s">
        <v>370</v>
      </c>
      <c r="D135" s="36" t="s">
        <v>371</v>
      </c>
      <c r="E135" s="55" t="s">
        <v>378</v>
      </c>
      <c r="F135" s="36" t="s">
        <v>379</v>
      </c>
      <c r="G135" s="55" t="s">
        <v>17</v>
      </c>
      <c r="H135" s="55" t="s">
        <v>18</v>
      </c>
      <c r="I135" s="55" t="s">
        <v>19</v>
      </c>
      <c r="J135" s="55" t="s">
        <v>33</v>
      </c>
      <c r="K135" s="36" t="s">
        <v>379</v>
      </c>
      <c r="L135" s="68" t="s">
        <v>1011</v>
      </c>
      <c r="M135" s="69" t="s">
        <v>1012</v>
      </c>
    </row>
    <row r="136" spans="1:102" ht="189" x14ac:dyDescent="0.25">
      <c r="A136" s="118" t="s">
        <v>781</v>
      </c>
      <c r="B136" s="33" t="s">
        <v>347</v>
      </c>
      <c r="C136" s="55" t="s">
        <v>380</v>
      </c>
      <c r="D136" s="36" t="s">
        <v>381</v>
      </c>
      <c r="E136" s="55" t="s">
        <v>382</v>
      </c>
      <c r="F136" s="36" t="s">
        <v>1111</v>
      </c>
      <c r="G136" s="32" t="s">
        <v>189</v>
      </c>
      <c r="H136" s="55" t="s">
        <v>18</v>
      </c>
      <c r="I136" s="55" t="s">
        <v>19</v>
      </c>
      <c r="J136" s="55" t="s">
        <v>184</v>
      </c>
      <c r="K136" s="36" t="s">
        <v>1128</v>
      </c>
      <c r="L136" s="68" t="s">
        <v>1130</v>
      </c>
      <c r="M136" s="69" t="s">
        <v>1138</v>
      </c>
    </row>
    <row r="137" spans="1:102" ht="102.75" customHeight="1" x14ac:dyDescent="0.25">
      <c r="A137" s="118" t="s">
        <v>781</v>
      </c>
      <c r="B137" s="33" t="s">
        <v>347</v>
      </c>
      <c r="C137" s="55" t="s">
        <v>380</v>
      </c>
      <c r="D137" s="36" t="s">
        <v>381</v>
      </c>
      <c r="E137" s="55" t="s">
        <v>384</v>
      </c>
      <c r="F137" s="36" t="s">
        <v>385</v>
      </c>
      <c r="G137" s="32" t="s">
        <v>189</v>
      </c>
      <c r="H137" s="55" t="s">
        <v>18</v>
      </c>
      <c r="I137" s="55" t="s">
        <v>19</v>
      </c>
      <c r="J137" s="55" t="s">
        <v>184</v>
      </c>
      <c r="K137" s="36" t="s">
        <v>772</v>
      </c>
      <c r="L137" s="68" t="s">
        <v>1013</v>
      </c>
      <c r="M137" s="69"/>
    </row>
    <row r="138" spans="1:102" ht="168.75" customHeight="1" x14ac:dyDescent="0.25">
      <c r="A138" s="118" t="s">
        <v>781</v>
      </c>
      <c r="B138" s="33" t="s">
        <v>347</v>
      </c>
      <c r="C138" s="55" t="s">
        <v>380</v>
      </c>
      <c r="D138" s="36" t="s">
        <v>381</v>
      </c>
      <c r="E138" s="55" t="s">
        <v>386</v>
      </c>
      <c r="F138" s="36" t="s">
        <v>387</v>
      </c>
      <c r="G138" s="55" t="s">
        <v>17</v>
      </c>
      <c r="H138" s="55" t="s">
        <v>18</v>
      </c>
      <c r="I138" s="55" t="s">
        <v>19</v>
      </c>
      <c r="J138" s="55" t="s">
        <v>33</v>
      </c>
      <c r="K138" s="36" t="s">
        <v>773</v>
      </c>
      <c r="L138" s="68" t="s">
        <v>1014</v>
      </c>
      <c r="M138" s="69" t="s">
        <v>1015</v>
      </c>
    </row>
    <row r="139" spans="1:102" ht="242.25" customHeight="1" x14ac:dyDescent="0.25">
      <c r="A139" s="118" t="s">
        <v>781</v>
      </c>
      <c r="B139" s="33" t="s">
        <v>347</v>
      </c>
      <c r="C139" s="55" t="s">
        <v>380</v>
      </c>
      <c r="D139" s="36" t="s">
        <v>381</v>
      </c>
      <c r="E139" s="55" t="s">
        <v>388</v>
      </c>
      <c r="F139" s="36" t="s">
        <v>389</v>
      </c>
      <c r="G139" s="55" t="s">
        <v>17</v>
      </c>
      <c r="H139" s="55" t="s">
        <v>18</v>
      </c>
      <c r="I139" s="55" t="s">
        <v>19</v>
      </c>
      <c r="J139" s="55" t="s">
        <v>33</v>
      </c>
      <c r="K139" s="36" t="s">
        <v>389</v>
      </c>
      <c r="L139" s="68" t="s">
        <v>1016</v>
      </c>
      <c r="M139" s="69" t="s">
        <v>1045</v>
      </c>
    </row>
    <row r="140" spans="1:102" ht="162" customHeight="1" x14ac:dyDescent="0.25">
      <c r="A140" s="118" t="s">
        <v>781</v>
      </c>
      <c r="B140" s="33" t="s">
        <v>347</v>
      </c>
      <c r="C140" s="55" t="s">
        <v>390</v>
      </c>
      <c r="D140" s="36" t="s">
        <v>391</v>
      </c>
      <c r="E140" s="55" t="s">
        <v>392</v>
      </c>
      <c r="F140" s="36" t="s">
        <v>393</v>
      </c>
      <c r="G140" s="55" t="s">
        <v>17</v>
      </c>
      <c r="H140" s="55" t="s">
        <v>18</v>
      </c>
      <c r="I140" s="55" t="s">
        <v>19</v>
      </c>
      <c r="J140" s="55" t="s">
        <v>184</v>
      </c>
      <c r="K140" s="36" t="s">
        <v>774</v>
      </c>
      <c r="L140" s="68" t="s">
        <v>1017</v>
      </c>
      <c r="M140" s="74" t="s">
        <v>1018</v>
      </c>
    </row>
    <row r="141" spans="1:102" ht="254.25" customHeight="1" x14ac:dyDescent="0.25">
      <c r="A141" s="118" t="s">
        <v>781</v>
      </c>
      <c r="B141" s="33" t="s">
        <v>347</v>
      </c>
      <c r="C141" s="55" t="s">
        <v>390</v>
      </c>
      <c r="D141" s="36" t="s">
        <v>391</v>
      </c>
      <c r="E141" s="55" t="s">
        <v>394</v>
      </c>
      <c r="F141" s="36" t="s">
        <v>395</v>
      </c>
      <c r="G141" s="55" t="s">
        <v>17</v>
      </c>
      <c r="H141" s="55" t="s">
        <v>18</v>
      </c>
      <c r="I141" s="55" t="s">
        <v>19</v>
      </c>
      <c r="J141" s="55" t="s">
        <v>184</v>
      </c>
      <c r="K141" s="36" t="s">
        <v>775</v>
      </c>
      <c r="L141" s="68" t="s">
        <v>1019</v>
      </c>
      <c r="M141" s="69" t="s">
        <v>1020</v>
      </c>
    </row>
    <row r="142" spans="1:102" ht="218.25" customHeight="1" thickBot="1" x14ac:dyDescent="0.3">
      <c r="A142" s="120" t="s">
        <v>781</v>
      </c>
      <c r="B142" s="41" t="s">
        <v>347</v>
      </c>
      <c r="C142" s="58" t="s">
        <v>390</v>
      </c>
      <c r="D142" s="42" t="s">
        <v>391</v>
      </c>
      <c r="E142" s="58" t="s">
        <v>396</v>
      </c>
      <c r="F142" s="42" t="s">
        <v>397</v>
      </c>
      <c r="G142" s="55" t="s">
        <v>17</v>
      </c>
      <c r="H142" s="55" t="s">
        <v>18</v>
      </c>
      <c r="I142" s="58" t="s">
        <v>19</v>
      </c>
      <c r="J142" s="55" t="s">
        <v>33</v>
      </c>
      <c r="K142" s="36" t="s">
        <v>398</v>
      </c>
      <c r="L142" s="68" t="s">
        <v>1021</v>
      </c>
      <c r="M142" s="76" t="s">
        <v>1022</v>
      </c>
    </row>
    <row r="143" spans="1:102" s="15" customFormat="1" ht="17.25" hidden="1" thickTop="1" thickBot="1" x14ac:dyDescent="0.3">
      <c r="A143" s="21"/>
      <c r="B143" s="47"/>
      <c r="C143" s="50"/>
      <c r="D143" s="47"/>
      <c r="E143" s="22"/>
      <c r="F143" s="47"/>
      <c r="G143" s="25"/>
      <c r="H143" s="21"/>
      <c r="I143" s="21"/>
      <c r="J143" s="21"/>
      <c r="K143" s="47"/>
      <c r="L143" s="21"/>
      <c r="M143" s="3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row>
    <row r="144" spans="1:102" s="15" customFormat="1" ht="16.5" thickTop="1" x14ac:dyDescent="0.25">
      <c r="A144" s="21"/>
      <c r="B144" s="47"/>
      <c r="C144" s="22"/>
      <c r="D144" s="47"/>
      <c r="E144" s="22"/>
      <c r="F144" s="47"/>
      <c r="G144" s="51"/>
      <c r="H144" s="52"/>
      <c r="I144" s="187"/>
      <c r="J144" s="52"/>
      <c r="K144" s="176"/>
      <c r="L144" s="52"/>
      <c r="M144" s="3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row>
    <row r="145" spans="1:102" s="15" customFormat="1" x14ac:dyDescent="0.25">
      <c r="A145" s="21"/>
      <c r="B145" s="21"/>
      <c r="C145" s="22"/>
      <c r="D145" s="47"/>
      <c r="E145" s="22"/>
      <c r="F145" s="47"/>
      <c r="G145" s="25"/>
      <c r="H145" s="21"/>
      <c r="I145" s="187"/>
      <c r="J145" s="21"/>
      <c r="K145" s="47"/>
      <c r="L145" s="21"/>
      <c r="M145" s="3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row>
    <row r="146" spans="1:102" s="15" customFormat="1" x14ac:dyDescent="0.25">
      <c r="A146" s="21"/>
      <c r="B146" s="21"/>
      <c r="C146" s="22"/>
      <c r="D146" s="47"/>
      <c r="E146" s="22"/>
      <c r="F146" s="47"/>
      <c r="G146" s="25"/>
      <c r="H146" s="21"/>
      <c r="I146" s="187"/>
      <c r="J146" s="21"/>
      <c r="K146" s="47"/>
      <c r="L146" s="21"/>
      <c r="M146" s="3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row>
    <row r="147" spans="1:102" s="15" customFormat="1" x14ac:dyDescent="0.25">
      <c r="A147" s="21"/>
      <c r="B147" s="21"/>
      <c r="C147" s="22"/>
      <c r="D147" s="47"/>
      <c r="E147" s="22"/>
      <c r="F147" s="47"/>
      <c r="G147" s="25"/>
      <c r="H147" s="21"/>
      <c r="I147" s="187"/>
      <c r="J147" s="21"/>
      <c r="K147" s="47"/>
      <c r="L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row>
    <row r="148" spans="1:102" s="15" customFormat="1" x14ac:dyDescent="0.25">
      <c r="A148" s="21"/>
      <c r="B148" s="21"/>
      <c r="C148" s="22"/>
      <c r="D148" s="47"/>
      <c r="E148" s="22"/>
      <c r="F148" s="47"/>
      <c r="G148" s="25"/>
      <c r="H148" s="21"/>
      <c r="I148" s="187"/>
      <c r="J148" s="21"/>
      <c r="K148" s="47"/>
      <c r="L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row>
    <row r="149" spans="1:102" s="15" customFormat="1" x14ac:dyDescent="0.25">
      <c r="A149" s="21"/>
      <c r="B149" s="21"/>
      <c r="C149" s="22"/>
      <c r="D149" s="47"/>
      <c r="E149" s="22"/>
      <c r="F149" s="47"/>
      <c r="G149" s="25"/>
      <c r="H149" s="21"/>
      <c r="I149" s="187"/>
      <c r="J149" s="21"/>
      <c r="K149" s="47"/>
      <c r="L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row>
    <row r="150" spans="1:102" s="15" customFormat="1" x14ac:dyDescent="0.25">
      <c r="A150" s="21"/>
      <c r="B150" s="21"/>
      <c r="C150" s="22"/>
      <c r="D150" s="47"/>
      <c r="E150" s="22"/>
      <c r="F150" s="47"/>
      <c r="G150" s="25"/>
      <c r="H150" s="21"/>
      <c r="I150" s="187"/>
      <c r="J150" s="21"/>
      <c r="K150" s="47"/>
      <c r="L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row>
    <row r="151" spans="1:102" s="15" customFormat="1" x14ac:dyDescent="0.25">
      <c r="A151" s="21"/>
      <c r="B151" s="21"/>
      <c r="C151" s="22"/>
      <c r="D151" s="47"/>
      <c r="E151" s="22"/>
      <c r="F151" s="47"/>
      <c r="G151" s="25"/>
      <c r="H151" s="21"/>
      <c r="I151" s="187"/>
      <c r="J151" s="21"/>
      <c r="K151" s="47"/>
      <c r="L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row>
    <row r="152" spans="1:102" s="15" customFormat="1" x14ac:dyDescent="0.25">
      <c r="A152" s="21"/>
      <c r="B152" s="21"/>
      <c r="C152" s="22"/>
      <c r="D152" s="47"/>
      <c r="E152" s="22"/>
      <c r="F152" s="47"/>
      <c r="G152" s="25"/>
      <c r="H152" s="21"/>
      <c r="I152" s="187"/>
      <c r="J152" s="21"/>
      <c r="K152" s="47"/>
      <c r="L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row>
    <row r="153" spans="1:102" s="15" customFormat="1" x14ac:dyDescent="0.25">
      <c r="A153" s="21"/>
      <c r="B153" s="21"/>
      <c r="C153" s="22"/>
      <c r="D153" s="47"/>
      <c r="E153" s="22"/>
      <c r="F153" s="47"/>
      <c r="G153" s="25"/>
      <c r="H153" s="21"/>
      <c r="I153" s="187"/>
      <c r="J153" s="21"/>
      <c r="K153" s="47"/>
      <c r="L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row>
    <row r="154" spans="1:102" s="15" customFormat="1" x14ac:dyDescent="0.25">
      <c r="A154" s="21"/>
      <c r="B154" s="21"/>
      <c r="C154" s="22"/>
      <c r="D154" s="47"/>
      <c r="E154" s="22"/>
      <c r="F154" s="47"/>
      <c r="G154" s="25"/>
      <c r="H154" s="21"/>
      <c r="I154" s="187"/>
      <c r="J154" s="21"/>
      <c r="K154" s="47"/>
      <c r="L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row>
    <row r="155" spans="1:102" s="15" customFormat="1" x14ac:dyDescent="0.25">
      <c r="A155" s="21"/>
      <c r="B155" s="21"/>
      <c r="C155" s="22"/>
      <c r="D155" s="47"/>
      <c r="E155" s="22"/>
      <c r="F155" s="47"/>
      <c r="G155" s="25"/>
      <c r="H155" s="21"/>
      <c r="I155" s="187"/>
      <c r="J155" s="21"/>
      <c r="K155" s="47"/>
      <c r="L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row>
    <row r="156" spans="1:102" s="15" customFormat="1" x14ac:dyDescent="0.25">
      <c r="A156" s="21"/>
      <c r="B156" s="21"/>
      <c r="C156" s="22"/>
      <c r="D156" s="47"/>
      <c r="E156" s="22"/>
      <c r="F156" s="47"/>
      <c r="G156" s="25"/>
      <c r="H156" s="21"/>
      <c r="I156" s="187"/>
      <c r="J156" s="21"/>
      <c r="K156" s="47"/>
      <c r="L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row>
    <row r="157" spans="1:102" s="15" customFormat="1" x14ac:dyDescent="0.25">
      <c r="A157" s="21"/>
      <c r="B157" s="21"/>
      <c r="C157" s="22"/>
      <c r="D157" s="47"/>
      <c r="E157" s="22"/>
      <c r="F157" s="47"/>
      <c r="G157" s="25"/>
      <c r="H157" s="21"/>
      <c r="I157" s="187"/>
      <c r="J157" s="21"/>
      <c r="K157" s="47"/>
      <c r="L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row>
    <row r="158" spans="1:102" s="15" customFormat="1" x14ac:dyDescent="0.25">
      <c r="A158" s="21"/>
      <c r="B158" s="21"/>
      <c r="C158" s="22"/>
      <c r="D158" s="47"/>
      <c r="E158" s="22"/>
      <c r="F158" s="47"/>
      <c r="G158" s="25"/>
      <c r="H158" s="21"/>
      <c r="I158" s="187"/>
      <c r="J158" s="21"/>
      <c r="K158" s="47"/>
      <c r="L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row>
    <row r="159" spans="1:102" s="15" customFormat="1" x14ac:dyDescent="0.25">
      <c r="A159" s="21"/>
      <c r="B159" s="21"/>
      <c r="C159" s="22"/>
      <c r="D159" s="47"/>
      <c r="E159" s="22"/>
      <c r="F159" s="47"/>
      <c r="G159" s="25"/>
      <c r="H159" s="21"/>
      <c r="I159" s="187"/>
      <c r="J159" s="21"/>
      <c r="K159" s="47"/>
      <c r="L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row>
    <row r="160" spans="1:102" s="15" customFormat="1" x14ac:dyDescent="0.25">
      <c r="A160" s="21"/>
      <c r="B160" s="21"/>
      <c r="C160" s="22"/>
      <c r="D160" s="47"/>
      <c r="E160" s="22"/>
      <c r="F160" s="47"/>
      <c r="G160" s="25"/>
      <c r="H160" s="21"/>
      <c r="I160" s="187"/>
      <c r="J160" s="21"/>
      <c r="K160" s="47"/>
      <c r="L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row>
    <row r="161" spans="1:102" s="15" customFormat="1" x14ac:dyDescent="0.25">
      <c r="A161" s="21"/>
      <c r="B161" s="21"/>
      <c r="C161" s="22"/>
      <c r="D161" s="47"/>
      <c r="E161" s="22"/>
      <c r="F161" s="47"/>
      <c r="G161" s="25"/>
      <c r="H161" s="21"/>
      <c r="I161" s="187"/>
      <c r="J161" s="21"/>
      <c r="K161" s="47"/>
      <c r="L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row>
    <row r="162" spans="1:102" s="15" customFormat="1" x14ac:dyDescent="0.25">
      <c r="A162" s="21"/>
      <c r="B162" s="21"/>
      <c r="C162" s="22"/>
      <c r="D162" s="47"/>
      <c r="E162" s="22"/>
      <c r="F162" s="47"/>
      <c r="G162" s="25"/>
      <c r="H162" s="21"/>
      <c r="I162" s="187"/>
      <c r="J162" s="21"/>
      <c r="K162" s="47"/>
      <c r="L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row>
    <row r="163" spans="1:102" s="15" customFormat="1" x14ac:dyDescent="0.25">
      <c r="A163" s="21"/>
      <c r="B163" s="21"/>
      <c r="C163" s="22"/>
      <c r="D163" s="47"/>
      <c r="E163" s="22"/>
      <c r="F163" s="47"/>
      <c r="G163" s="25"/>
      <c r="H163" s="21"/>
      <c r="I163" s="187"/>
      <c r="J163" s="21"/>
      <c r="K163" s="47"/>
      <c r="L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row>
    <row r="164" spans="1:102" s="15" customFormat="1" x14ac:dyDescent="0.25">
      <c r="A164" s="21"/>
      <c r="B164" s="21"/>
      <c r="C164" s="22"/>
      <c r="D164" s="47"/>
      <c r="E164" s="22"/>
      <c r="F164" s="47"/>
      <c r="G164" s="25"/>
      <c r="H164" s="21"/>
      <c r="I164" s="187"/>
      <c r="J164" s="21"/>
      <c r="K164" s="47"/>
      <c r="L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row>
    <row r="165" spans="1:102" s="15" customFormat="1" x14ac:dyDescent="0.25">
      <c r="A165" s="21"/>
      <c r="B165" s="21"/>
      <c r="C165" s="22"/>
      <c r="D165" s="47"/>
      <c r="E165" s="22"/>
      <c r="F165" s="47"/>
      <c r="G165" s="25"/>
      <c r="H165" s="21"/>
      <c r="I165" s="187"/>
      <c r="J165" s="21"/>
      <c r="K165" s="47"/>
      <c r="L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row>
    <row r="166" spans="1:102" s="15" customFormat="1" x14ac:dyDescent="0.25">
      <c r="A166" s="21"/>
      <c r="B166" s="21"/>
      <c r="C166" s="22"/>
      <c r="D166" s="47"/>
      <c r="E166" s="22"/>
      <c r="F166" s="47"/>
      <c r="G166" s="25"/>
      <c r="H166" s="21"/>
      <c r="I166" s="187"/>
      <c r="J166" s="21"/>
      <c r="K166" s="47"/>
      <c r="L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row>
    <row r="167" spans="1:102" s="15" customFormat="1" x14ac:dyDescent="0.25">
      <c r="A167" s="21"/>
      <c r="B167" s="21"/>
      <c r="C167" s="22"/>
      <c r="D167" s="47"/>
      <c r="E167" s="22"/>
      <c r="F167" s="47"/>
      <c r="G167" s="25"/>
      <c r="H167" s="21"/>
      <c r="I167" s="187"/>
      <c r="J167" s="21"/>
      <c r="K167" s="47"/>
      <c r="L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row>
    <row r="168" spans="1:102" s="15" customFormat="1" x14ac:dyDescent="0.25">
      <c r="A168" s="21"/>
      <c r="B168" s="21"/>
      <c r="C168" s="22"/>
      <c r="D168" s="47"/>
      <c r="E168" s="22"/>
      <c r="F168" s="47"/>
      <c r="G168" s="25"/>
      <c r="H168" s="21"/>
      <c r="I168" s="187"/>
      <c r="J168" s="21"/>
      <c r="K168" s="47"/>
      <c r="L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row>
    <row r="169" spans="1:102" s="15" customFormat="1" x14ac:dyDescent="0.25">
      <c r="A169" s="21"/>
      <c r="B169" s="21"/>
      <c r="C169" s="22"/>
      <c r="D169" s="47"/>
      <c r="E169" s="22"/>
      <c r="F169" s="47"/>
      <c r="G169" s="25"/>
      <c r="H169" s="21"/>
      <c r="I169" s="187"/>
      <c r="J169" s="21"/>
      <c r="K169" s="47"/>
      <c r="L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row>
    <row r="170" spans="1:102" s="15" customFormat="1" x14ac:dyDescent="0.25">
      <c r="A170" s="21"/>
      <c r="B170" s="21"/>
      <c r="C170" s="22"/>
      <c r="D170" s="47"/>
      <c r="E170" s="22"/>
      <c r="F170" s="47"/>
      <c r="G170" s="25"/>
      <c r="H170" s="21"/>
      <c r="I170" s="187"/>
      <c r="J170" s="21"/>
      <c r="K170" s="47"/>
      <c r="L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row>
    <row r="171" spans="1:102" s="15" customFormat="1" x14ac:dyDescent="0.25">
      <c r="A171" s="21"/>
      <c r="B171" s="21"/>
      <c r="C171" s="22"/>
      <c r="D171" s="47"/>
      <c r="E171" s="22"/>
      <c r="F171" s="47"/>
      <c r="G171" s="25"/>
      <c r="H171" s="21"/>
      <c r="I171" s="187"/>
      <c r="J171" s="21"/>
      <c r="K171" s="47"/>
      <c r="L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row>
    <row r="172" spans="1:102" s="15" customFormat="1" x14ac:dyDescent="0.25">
      <c r="A172" s="21"/>
      <c r="B172" s="21"/>
      <c r="C172" s="22"/>
      <c r="D172" s="47"/>
      <c r="E172" s="22"/>
      <c r="F172" s="47"/>
      <c r="G172" s="25"/>
      <c r="H172" s="21"/>
      <c r="I172" s="187"/>
      <c r="J172" s="21"/>
      <c r="K172" s="47"/>
      <c r="L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row>
    <row r="173" spans="1:102" s="15" customFormat="1" x14ac:dyDescent="0.25">
      <c r="A173" s="21"/>
      <c r="B173" s="21"/>
      <c r="C173" s="22"/>
      <c r="D173" s="47"/>
      <c r="E173" s="22"/>
      <c r="F173" s="47"/>
      <c r="G173" s="25"/>
      <c r="H173" s="21"/>
      <c r="I173" s="187"/>
      <c r="J173" s="21"/>
      <c r="K173" s="47"/>
      <c r="L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row>
    <row r="174" spans="1:102" s="15" customFormat="1" x14ac:dyDescent="0.25">
      <c r="A174" s="21"/>
      <c r="B174" s="21"/>
      <c r="C174" s="22"/>
      <c r="D174" s="47"/>
      <c r="E174" s="22"/>
      <c r="F174" s="47"/>
      <c r="G174" s="25"/>
      <c r="H174" s="21"/>
      <c r="I174" s="187"/>
      <c r="J174" s="21"/>
      <c r="K174" s="47"/>
      <c r="L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row>
    <row r="175" spans="1:102" s="15" customFormat="1" x14ac:dyDescent="0.25">
      <c r="A175" s="21"/>
      <c r="B175" s="21"/>
      <c r="C175" s="22"/>
      <c r="D175" s="47"/>
      <c r="E175" s="22"/>
      <c r="F175" s="47"/>
      <c r="G175" s="25"/>
      <c r="H175" s="21"/>
      <c r="I175" s="187"/>
      <c r="J175" s="21"/>
      <c r="K175" s="47"/>
      <c r="L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row>
    <row r="176" spans="1:102" s="15" customFormat="1" x14ac:dyDescent="0.25">
      <c r="A176" s="21"/>
      <c r="B176" s="21"/>
      <c r="C176" s="22"/>
      <c r="D176" s="47"/>
      <c r="E176" s="22"/>
      <c r="F176" s="47"/>
      <c r="G176" s="25"/>
      <c r="H176" s="21"/>
      <c r="I176" s="187"/>
      <c r="J176" s="21"/>
      <c r="K176" s="47"/>
      <c r="L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row>
    <row r="177" spans="1:102" s="15" customFormat="1" x14ac:dyDescent="0.25">
      <c r="A177" s="21"/>
      <c r="B177" s="21"/>
      <c r="C177" s="22"/>
      <c r="D177" s="47"/>
      <c r="E177" s="22"/>
      <c r="F177" s="47"/>
      <c r="G177" s="25"/>
      <c r="H177" s="21"/>
      <c r="I177" s="187"/>
      <c r="J177" s="21"/>
      <c r="K177" s="47"/>
      <c r="L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row>
    <row r="178" spans="1:102" s="15" customFormat="1" x14ac:dyDescent="0.25">
      <c r="A178" s="21"/>
      <c r="B178" s="21"/>
      <c r="C178" s="22"/>
      <c r="D178" s="47"/>
      <c r="E178" s="22"/>
      <c r="F178" s="47"/>
      <c r="G178" s="25"/>
      <c r="H178" s="21"/>
      <c r="I178" s="187"/>
      <c r="J178" s="21"/>
      <c r="K178" s="47"/>
      <c r="L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row>
    <row r="179" spans="1:102" s="15" customFormat="1" x14ac:dyDescent="0.25">
      <c r="A179" s="21"/>
      <c r="B179" s="21"/>
      <c r="C179" s="22"/>
      <c r="D179" s="47"/>
      <c r="E179" s="22"/>
      <c r="F179" s="47"/>
      <c r="G179" s="25"/>
      <c r="H179" s="21"/>
      <c r="I179" s="187"/>
      <c r="J179" s="21"/>
      <c r="K179" s="47"/>
      <c r="L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row>
    <row r="180" spans="1:102" s="15" customFormat="1" x14ac:dyDescent="0.25">
      <c r="A180" s="21"/>
      <c r="B180" s="21"/>
      <c r="C180" s="22"/>
      <c r="D180" s="47"/>
      <c r="E180" s="22"/>
      <c r="F180" s="47"/>
      <c r="G180" s="25"/>
      <c r="H180" s="21"/>
      <c r="I180" s="187"/>
      <c r="J180" s="21"/>
      <c r="K180" s="47"/>
      <c r="L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row>
    <row r="181" spans="1:102" s="15" customFormat="1" x14ac:dyDescent="0.25">
      <c r="A181" s="21"/>
      <c r="B181" s="21"/>
      <c r="C181" s="22"/>
      <c r="D181" s="47"/>
      <c r="E181" s="22"/>
      <c r="F181" s="47"/>
      <c r="G181" s="25"/>
      <c r="H181" s="21"/>
      <c r="I181" s="187"/>
      <c r="J181" s="21"/>
      <c r="K181" s="47"/>
      <c r="L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row>
    <row r="182" spans="1:102" s="15" customFormat="1" x14ac:dyDescent="0.25">
      <c r="A182" s="21"/>
      <c r="B182" s="21"/>
      <c r="C182" s="22"/>
      <c r="D182" s="47"/>
      <c r="E182" s="22"/>
      <c r="F182" s="47"/>
      <c r="G182" s="25"/>
      <c r="H182" s="21"/>
      <c r="I182" s="187"/>
      <c r="J182" s="21"/>
      <c r="K182" s="47"/>
      <c r="L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row>
    <row r="183" spans="1:102" s="15" customFormat="1" x14ac:dyDescent="0.25">
      <c r="A183" s="21"/>
      <c r="B183" s="21"/>
      <c r="C183" s="22"/>
      <c r="D183" s="47"/>
      <c r="E183" s="22"/>
      <c r="F183" s="47"/>
      <c r="G183" s="25"/>
      <c r="H183" s="21"/>
      <c r="I183" s="187"/>
      <c r="J183" s="21"/>
      <c r="K183" s="47"/>
      <c r="L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row>
    <row r="184" spans="1:102" s="15" customFormat="1" x14ac:dyDescent="0.25">
      <c r="A184" s="21"/>
      <c r="B184" s="21"/>
      <c r="C184" s="22"/>
      <c r="D184" s="47"/>
      <c r="E184" s="22"/>
      <c r="F184" s="47"/>
      <c r="G184" s="25"/>
      <c r="H184" s="21"/>
      <c r="I184" s="187"/>
      <c r="J184" s="21"/>
      <c r="K184" s="47"/>
      <c r="L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row>
    <row r="185" spans="1:102" s="15" customFormat="1" x14ac:dyDescent="0.25">
      <c r="A185" s="21"/>
      <c r="B185" s="21"/>
      <c r="C185" s="22"/>
      <c r="D185" s="47"/>
      <c r="E185" s="22"/>
      <c r="F185" s="47"/>
      <c r="G185" s="25"/>
      <c r="H185" s="21"/>
      <c r="I185" s="187"/>
      <c r="J185" s="21"/>
      <c r="K185" s="47"/>
      <c r="L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row>
    <row r="186" spans="1:102" s="15" customFormat="1" x14ac:dyDescent="0.25">
      <c r="A186" s="21"/>
      <c r="B186" s="21"/>
      <c r="C186" s="22"/>
      <c r="D186" s="47"/>
      <c r="E186" s="22"/>
      <c r="F186" s="47"/>
      <c r="G186" s="25"/>
      <c r="H186" s="21"/>
      <c r="I186" s="187"/>
      <c r="J186" s="21"/>
      <c r="K186" s="47"/>
      <c r="L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row>
    <row r="187" spans="1:102" s="15" customFormat="1" x14ac:dyDescent="0.25">
      <c r="A187" s="21"/>
      <c r="B187" s="21"/>
      <c r="C187" s="22"/>
      <c r="D187" s="47"/>
      <c r="E187" s="22"/>
      <c r="F187" s="47"/>
      <c r="G187" s="25"/>
      <c r="H187" s="21"/>
      <c r="I187" s="187"/>
      <c r="J187" s="21"/>
      <c r="K187" s="47"/>
      <c r="L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row>
    <row r="188" spans="1:102" s="15" customFormat="1" x14ac:dyDescent="0.25">
      <c r="A188" s="21"/>
      <c r="B188" s="21"/>
      <c r="C188" s="22"/>
      <c r="D188" s="47"/>
      <c r="E188" s="22"/>
      <c r="F188" s="47"/>
      <c r="G188" s="25"/>
      <c r="H188" s="21"/>
      <c r="I188" s="187"/>
      <c r="J188" s="21"/>
      <c r="K188" s="47"/>
      <c r="L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row>
    <row r="189" spans="1:102" s="15" customFormat="1" x14ac:dyDescent="0.25">
      <c r="A189" s="21"/>
      <c r="B189" s="21"/>
      <c r="C189" s="22"/>
      <c r="D189" s="47"/>
      <c r="E189" s="22"/>
      <c r="F189" s="47"/>
      <c r="G189" s="25"/>
      <c r="H189" s="21"/>
      <c r="I189" s="187"/>
      <c r="J189" s="21"/>
      <c r="K189" s="47"/>
      <c r="L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row>
    <row r="190" spans="1:102" s="15" customFormat="1" x14ac:dyDescent="0.25">
      <c r="A190" s="21"/>
      <c r="B190" s="21"/>
      <c r="C190" s="22"/>
      <c r="D190" s="47"/>
      <c r="E190" s="22"/>
      <c r="F190" s="47"/>
      <c r="G190" s="25"/>
      <c r="H190" s="21"/>
      <c r="I190" s="187"/>
      <c r="J190" s="21"/>
      <c r="K190" s="47"/>
      <c r="L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row>
    <row r="191" spans="1:102" s="15" customFormat="1" x14ac:dyDescent="0.25">
      <c r="A191" s="21"/>
      <c r="B191" s="21"/>
      <c r="C191" s="22"/>
      <c r="D191" s="47"/>
      <c r="E191" s="22"/>
      <c r="F191" s="47"/>
      <c r="G191" s="25"/>
      <c r="H191" s="21"/>
      <c r="I191" s="187"/>
      <c r="J191" s="21"/>
      <c r="K191" s="47"/>
      <c r="L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row>
    <row r="192" spans="1:102" s="15" customFormat="1" x14ac:dyDescent="0.25">
      <c r="A192" s="21"/>
      <c r="B192" s="21"/>
      <c r="C192" s="22"/>
      <c r="D192" s="47"/>
      <c r="E192" s="22"/>
      <c r="F192" s="47"/>
      <c r="G192" s="25"/>
      <c r="H192" s="21"/>
      <c r="I192" s="187"/>
      <c r="J192" s="21"/>
      <c r="K192" s="47"/>
      <c r="L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row>
    <row r="193" spans="1:102" s="15" customFormat="1" x14ac:dyDescent="0.25">
      <c r="A193" s="21"/>
      <c r="B193" s="21"/>
      <c r="C193" s="22"/>
      <c r="D193" s="47"/>
      <c r="E193" s="22"/>
      <c r="F193" s="47"/>
      <c r="G193" s="25"/>
      <c r="H193" s="21"/>
      <c r="I193" s="187"/>
      <c r="J193" s="21"/>
      <c r="K193" s="47"/>
      <c r="L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row>
    <row r="194" spans="1:102" s="15" customFormat="1" x14ac:dyDescent="0.25">
      <c r="A194" s="21"/>
      <c r="B194" s="21"/>
      <c r="C194" s="22"/>
      <c r="D194" s="47"/>
      <c r="E194" s="22"/>
      <c r="F194" s="47"/>
      <c r="G194" s="25"/>
      <c r="H194" s="21"/>
      <c r="I194" s="187"/>
      <c r="J194" s="21"/>
      <c r="K194" s="47"/>
      <c r="L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row>
    <row r="195" spans="1:102" s="15" customFormat="1" x14ac:dyDescent="0.25">
      <c r="A195" s="21"/>
      <c r="B195" s="21"/>
      <c r="C195" s="22"/>
      <c r="D195" s="47"/>
      <c r="E195" s="22"/>
      <c r="F195" s="47"/>
      <c r="G195" s="25"/>
      <c r="H195" s="21"/>
      <c r="I195" s="187"/>
      <c r="J195" s="21"/>
      <c r="K195" s="47"/>
      <c r="L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row>
    <row r="196" spans="1:102" s="15" customFormat="1" x14ac:dyDescent="0.25">
      <c r="A196" s="21"/>
      <c r="B196" s="21"/>
      <c r="C196" s="22"/>
      <c r="D196" s="47"/>
      <c r="E196" s="22"/>
      <c r="F196" s="47"/>
      <c r="G196" s="25"/>
      <c r="H196" s="21"/>
      <c r="I196" s="187"/>
      <c r="J196" s="21"/>
      <c r="K196" s="47"/>
      <c r="L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row>
    <row r="197" spans="1:102" s="15" customFormat="1" x14ac:dyDescent="0.25">
      <c r="A197" s="21"/>
      <c r="B197" s="21"/>
      <c r="C197" s="22"/>
      <c r="D197" s="47"/>
      <c r="E197" s="22"/>
      <c r="F197" s="47"/>
      <c r="G197" s="25"/>
      <c r="H197" s="21"/>
      <c r="I197" s="187"/>
      <c r="J197" s="21"/>
      <c r="K197" s="47"/>
      <c r="L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row>
    <row r="198" spans="1:102" s="15" customFormat="1" x14ac:dyDescent="0.25">
      <c r="A198" s="21"/>
      <c r="B198" s="21"/>
      <c r="C198" s="22"/>
      <c r="D198" s="47"/>
      <c r="E198" s="22"/>
      <c r="F198" s="47"/>
      <c r="G198" s="25"/>
      <c r="H198" s="21"/>
      <c r="I198" s="187"/>
      <c r="J198" s="21"/>
      <c r="K198" s="47"/>
      <c r="L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row>
    <row r="199" spans="1:102" s="15" customFormat="1" x14ac:dyDescent="0.25">
      <c r="A199" s="21"/>
      <c r="B199" s="21"/>
      <c r="C199" s="22"/>
      <c r="D199" s="47"/>
      <c r="E199" s="22"/>
      <c r="F199" s="47"/>
      <c r="G199" s="25"/>
      <c r="H199" s="21"/>
      <c r="I199" s="187"/>
      <c r="J199" s="21"/>
      <c r="K199" s="47"/>
      <c r="L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row>
    <row r="200" spans="1:102" s="15" customFormat="1" x14ac:dyDescent="0.25">
      <c r="A200" s="21"/>
      <c r="B200" s="21"/>
      <c r="C200" s="22"/>
      <c r="D200" s="47"/>
      <c r="E200" s="22"/>
      <c r="F200" s="47"/>
      <c r="G200" s="25"/>
      <c r="H200" s="21"/>
      <c r="I200" s="187"/>
      <c r="J200" s="21"/>
      <c r="K200" s="47"/>
      <c r="L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row>
    <row r="201" spans="1:102" s="15" customFormat="1" x14ac:dyDescent="0.25">
      <c r="A201" s="21"/>
      <c r="B201" s="21"/>
      <c r="C201" s="22"/>
      <c r="D201" s="47"/>
      <c r="E201" s="22"/>
      <c r="F201" s="47"/>
      <c r="G201" s="25"/>
      <c r="H201" s="21"/>
      <c r="I201" s="187"/>
      <c r="J201" s="21"/>
      <c r="K201" s="47"/>
      <c r="L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row>
    <row r="202" spans="1:102" s="15" customFormat="1" x14ac:dyDescent="0.25">
      <c r="A202" s="21"/>
      <c r="B202" s="21"/>
      <c r="C202" s="22"/>
      <c r="D202" s="47"/>
      <c r="E202" s="22"/>
      <c r="F202" s="47"/>
      <c r="G202" s="25"/>
      <c r="H202" s="21"/>
      <c r="I202" s="187"/>
      <c r="J202" s="21"/>
      <c r="K202" s="47"/>
      <c r="L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row>
    <row r="203" spans="1:102" s="15" customFormat="1" x14ac:dyDescent="0.25">
      <c r="A203" s="21"/>
      <c r="B203" s="21"/>
      <c r="C203" s="22"/>
      <c r="D203" s="47"/>
      <c r="E203" s="22"/>
      <c r="F203" s="47"/>
      <c r="G203" s="25"/>
      <c r="H203" s="21"/>
      <c r="I203" s="187"/>
      <c r="J203" s="21"/>
      <c r="K203" s="47"/>
      <c r="L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row>
    <row r="204" spans="1:102" s="15" customFormat="1" x14ac:dyDescent="0.25">
      <c r="A204" s="21"/>
      <c r="B204" s="21"/>
      <c r="C204" s="22"/>
      <c r="D204" s="47"/>
      <c r="E204" s="22"/>
      <c r="F204" s="47"/>
      <c r="G204" s="25"/>
      <c r="H204" s="21"/>
      <c r="I204" s="187"/>
      <c r="J204" s="21"/>
      <c r="K204" s="47"/>
      <c r="L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row>
    <row r="205" spans="1:102" s="15" customFormat="1" x14ac:dyDescent="0.25">
      <c r="A205" s="21"/>
      <c r="B205" s="21"/>
      <c r="C205" s="22"/>
      <c r="D205" s="47"/>
      <c r="E205" s="22"/>
      <c r="F205" s="47"/>
      <c r="G205" s="25"/>
      <c r="H205" s="21"/>
      <c r="I205" s="187"/>
      <c r="J205" s="21"/>
      <c r="K205" s="47"/>
      <c r="L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row>
    <row r="206" spans="1:102" s="15" customFormat="1" x14ac:dyDescent="0.25">
      <c r="A206" s="21"/>
      <c r="B206" s="21"/>
      <c r="C206" s="22"/>
      <c r="D206" s="47"/>
      <c r="E206" s="22"/>
      <c r="F206" s="47"/>
      <c r="G206" s="25"/>
      <c r="H206" s="21"/>
      <c r="I206" s="187"/>
      <c r="J206" s="21"/>
      <c r="K206" s="47"/>
      <c r="L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row>
    <row r="207" spans="1:102" s="15" customFormat="1" x14ac:dyDescent="0.25">
      <c r="A207" s="21"/>
      <c r="B207" s="21"/>
      <c r="C207" s="22"/>
      <c r="D207" s="47"/>
      <c r="E207" s="22"/>
      <c r="F207" s="47"/>
      <c r="G207" s="25"/>
      <c r="H207" s="21"/>
      <c r="I207" s="187"/>
      <c r="J207" s="21"/>
      <c r="K207" s="47"/>
      <c r="L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row>
    <row r="208" spans="1:102" s="15" customFormat="1" x14ac:dyDescent="0.25">
      <c r="A208" s="21"/>
      <c r="B208" s="21"/>
      <c r="C208" s="22"/>
      <c r="D208" s="47"/>
      <c r="E208" s="22"/>
      <c r="F208" s="47"/>
      <c r="G208" s="25"/>
      <c r="H208" s="21"/>
      <c r="I208" s="187"/>
      <c r="J208" s="21"/>
      <c r="K208" s="47"/>
      <c r="L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row>
    <row r="209" spans="1:102" s="15" customFormat="1" x14ac:dyDescent="0.25">
      <c r="A209" s="21"/>
      <c r="B209" s="21"/>
      <c r="C209" s="22"/>
      <c r="D209" s="47"/>
      <c r="E209" s="22"/>
      <c r="F209" s="47"/>
      <c r="G209" s="25"/>
      <c r="H209" s="21"/>
      <c r="I209" s="187"/>
      <c r="J209" s="21"/>
      <c r="K209" s="47"/>
      <c r="L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row>
    <row r="210" spans="1:102" s="15" customFormat="1" x14ac:dyDescent="0.25">
      <c r="A210" s="21"/>
      <c r="B210" s="21"/>
      <c r="C210" s="22"/>
      <c r="D210" s="47"/>
      <c r="E210" s="22"/>
      <c r="F210" s="47"/>
      <c r="G210" s="25"/>
      <c r="H210" s="21"/>
      <c r="I210" s="187"/>
      <c r="J210" s="21"/>
      <c r="K210" s="47"/>
      <c r="L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row>
    <row r="211" spans="1:102" s="15" customFormat="1" x14ac:dyDescent="0.25">
      <c r="A211" s="21"/>
      <c r="B211" s="21"/>
      <c r="C211" s="22"/>
      <c r="D211" s="47"/>
      <c r="E211" s="22"/>
      <c r="F211" s="47"/>
      <c r="G211" s="25"/>
      <c r="H211" s="21"/>
      <c r="I211" s="187"/>
      <c r="J211" s="21"/>
      <c r="K211" s="47"/>
      <c r="L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row>
    <row r="212" spans="1:102" s="15" customFormat="1" x14ac:dyDescent="0.25">
      <c r="A212" s="21"/>
      <c r="B212" s="21"/>
      <c r="C212" s="22"/>
      <c r="D212" s="47"/>
      <c r="E212" s="22"/>
      <c r="F212" s="47"/>
      <c r="G212" s="25"/>
      <c r="H212" s="21"/>
      <c r="I212" s="187"/>
      <c r="J212" s="21"/>
      <c r="K212" s="47"/>
      <c r="L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row>
    <row r="213" spans="1:102" s="15" customFormat="1" x14ac:dyDescent="0.25">
      <c r="A213" s="21"/>
      <c r="B213" s="21"/>
      <c r="C213" s="22"/>
      <c r="D213" s="47"/>
      <c r="E213" s="22"/>
      <c r="F213" s="47"/>
      <c r="G213" s="25"/>
      <c r="H213" s="21"/>
      <c r="I213" s="187"/>
      <c r="J213" s="21"/>
      <c r="K213" s="47"/>
      <c r="L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row>
    <row r="214" spans="1:102" s="15" customFormat="1" x14ac:dyDescent="0.25">
      <c r="A214" s="21"/>
      <c r="B214" s="21"/>
      <c r="C214" s="22"/>
      <c r="D214" s="47"/>
      <c r="E214" s="22"/>
      <c r="F214" s="47"/>
      <c r="G214" s="25"/>
      <c r="H214" s="21"/>
      <c r="I214" s="187"/>
      <c r="J214" s="21"/>
      <c r="K214" s="47"/>
      <c r="L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row>
    <row r="215" spans="1:102" s="15" customFormat="1" x14ac:dyDescent="0.25">
      <c r="A215" s="21"/>
      <c r="B215" s="21"/>
      <c r="C215" s="22"/>
      <c r="D215" s="47"/>
      <c r="E215" s="22"/>
      <c r="F215" s="47"/>
      <c r="G215" s="25"/>
      <c r="H215" s="21"/>
      <c r="I215" s="187"/>
      <c r="J215" s="21"/>
      <c r="K215" s="47"/>
      <c r="L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row>
    <row r="216" spans="1:102" s="15" customFormat="1" x14ac:dyDescent="0.25">
      <c r="A216" s="21"/>
      <c r="B216" s="21"/>
      <c r="C216" s="22"/>
      <c r="D216" s="47"/>
      <c r="E216" s="22"/>
      <c r="F216" s="47"/>
      <c r="G216" s="25"/>
      <c r="H216" s="21"/>
      <c r="I216" s="187"/>
      <c r="J216" s="21"/>
      <c r="K216" s="47"/>
      <c r="L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row>
    <row r="217" spans="1:102" s="15" customFormat="1" x14ac:dyDescent="0.25">
      <c r="A217" s="21"/>
      <c r="B217" s="21"/>
      <c r="C217" s="22"/>
      <c r="D217" s="47"/>
      <c r="E217" s="22"/>
      <c r="F217" s="47"/>
      <c r="G217" s="25"/>
      <c r="H217" s="21"/>
      <c r="I217" s="187"/>
      <c r="J217" s="21"/>
      <c r="K217" s="47"/>
      <c r="L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row>
    <row r="218" spans="1:102" s="15" customFormat="1" x14ac:dyDescent="0.25">
      <c r="A218" s="21"/>
      <c r="B218" s="21"/>
      <c r="C218" s="22"/>
      <c r="D218" s="47"/>
      <c r="E218" s="22"/>
      <c r="F218" s="47"/>
      <c r="G218" s="25"/>
      <c r="H218" s="21"/>
      <c r="I218" s="187"/>
      <c r="J218" s="21"/>
      <c r="K218" s="47"/>
      <c r="L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row>
    <row r="219" spans="1:102" s="15" customFormat="1" x14ac:dyDescent="0.25">
      <c r="A219" s="21"/>
      <c r="B219" s="21"/>
      <c r="C219" s="22"/>
      <c r="D219" s="47"/>
      <c r="E219" s="22"/>
      <c r="F219" s="47"/>
      <c r="G219" s="25"/>
      <c r="H219" s="21"/>
      <c r="I219" s="187"/>
      <c r="J219" s="21"/>
      <c r="K219" s="47"/>
      <c r="L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row>
    <row r="220" spans="1:102" s="15" customFormat="1" x14ac:dyDescent="0.25">
      <c r="A220" s="21"/>
      <c r="B220" s="21"/>
      <c r="C220" s="22"/>
      <c r="D220" s="47"/>
      <c r="E220" s="22"/>
      <c r="F220" s="47"/>
      <c r="G220" s="25"/>
      <c r="H220" s="21"/>
      <c r="I220" s="187"/>
      <c r="J220" s="21"/>
      <c r="K220" s="47"/>
      <c r="L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row>
    <row r="221" spans="1:102" s="15" customFormat="1" x14ac:dyDescent="0.25">
      <c r="A221" s="21"/>
      <c r="B221" s="21"/>
      <c r="C221" s="22"/>
      <c r="D221" s="47"/>
      <c r="E221" s="22"/>
      <c r="F221" s="47"/>
      <c r="G221" s="25"/>
      <c r="H221" s="21"/>
      <c r="I221" s="187"/>
      <c r="J221" s="21"/>
      <c r="K221" s="47"/>
      <c r="L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row>
    <row r="222" spans="1:102" s="15" customFormat="1" x14ac:dyDescent="0.25">
      <c r="A222" s="21"/>
      <c r="B222" s="21"/>
      <c r="C222" s="22"/>
      <c r="D222" s="47"/>
      <c r="E222" s="22"/>
      <c r="F222" s="47"/>
      <c r="G222" s="25"/>
      <c r="H222" s="21"/>
      <c r="I222" s="187"/>
      <c r="J222" s="21"/>
      <c r="K222" s="47"/>
      <c r="L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row>
    <row r="223" spans="1:102" s="15" customFormat="1" x14ac:dyDescent="0.25">
      <c r="A223" s="21"/>
      <c r="B223" s="21"/>
      <c r="C223" s="22"/>
      <c r="D223" s="47"/>
      <c r="E223" s="22"/>
      <c r="F223" s="47"/>
      <c r="G223" s="25"/>
      <c r="H223" s="21"/>
      <c r="I223" s="187"/>
      <c r="J223" s="21"/>
      <c r="K223" s="47"/>
      <c r="L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row>
    <row r="224" spans="1:102" s="15" customFormat="1" x14ac:dyDescent="0.25">
      <c r="A224" s="21"/>
      <c r="B224" s="21"/>
      <c r="C224" s="22"/>
      <c r="D224" s="47"/>
      <c r="E224" s="22"/>
      <c r="F224" s="47"/>
      <c r="G224" s="25"/>
      <c r="H224" s="21"/>
      <c r="I224" s="187"/>
      <c r="J224" s="21"/>
      <c r="K224" s="47"/>
      <c r="L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row>
    <row r="225" spans="1:102" s="15" customFormat="1" x14ac:dyDescent="0.25">
      <c r="A225" s="21"/>
      <c r="B225" s="21"/>
      <c r="C225" s="22"/>
      <c r="D225" s="47"/>
      <c r="E225" s="22"/>
      <c r="F225" s="47"/>
      <c r="G225" s="25"/>
      <c r="H225" s="21"/>
      <c r="I225" s="187"/>
      <c r="J225" s="21"/>
      <c r="K225" s="47"/>
      <c r="L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row>
    <row r="226" spans="1:102" s="15" customFormat="1" x14ac:dyDescent="0.25">
      <c r="A226" s="21"/>
      <c r="B226" s="21"/>
      <c r="C226" s="22"/>
      <c r="D226" s="47"/>
      <c r="E226" s="22"/>
      <c r="F226" s="47"/>
      <c r="G226" s="25"/>
      <c r="H226" s="21"/>
      <c r="I226" s="187"/>
      <c r="J226" s="21"/>
      <c r="K226" s="47"/>
      <c r="L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row>
    <row r="227" spans="1:102" s="15" customFormat="1" x14ac:dyDescent="0.25">
      <c r="A227" s="21"/>
      <c r="B227" s="21"/>
      <c r="C227" s="22"/>
      <c r="D227" s="47"/>
      <c r="E227" s="22"/>
      <c r="F227" s="47"/>
      <c r="G227" s="25"/>
      <c r="H227" s="21"/>
      <c r="I227" s="187"/>
      <c r="J227" s="21"/>
      <c r="K227" s="47"/>
      <c r="L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row>
    <row r="228" spans="1:102" s="15" customFormat="1" x14ac:dyDescent="0.25">
      <c r="A228" s="21"/>
      <c r="B228" s="21"/>
      <c r="C228" s="22"/>
      <c r="D228" s="47"/>
      <c r="E228" s="22"/>
      <c r="F228" s="47"/>
      <c r="G228" s="25"/>
      <c r="H228" s="21"/>
      <c r="I228" s="187"/>
      <c r="J228" s="21"/>
      <c r="K228" s="47"/>
      <c r="L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row>
    <row r="229" spans="1:102" s="15" customFormat="1" x14ac:dyDescent="0.25">
      <c r="A229" s="21"/>
      <c r="B229" s="21"/>
      <c r="C229" s="22"/>
      <c r="D229" s="47"/>
      <c r="E229" s="22"/>
      <c r="F229" s="47"/>
      <c r="G229" s="25"/>
      <c r="H229" s="21"/>
      <c r="I229" s="187"/>
      <c r="J229" s="21"/>
      <c r="K229" s="47"/>
      <c r="L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row>
    <row r="230" spans="1:102" s="15" customFormat="1" x14ac:dyDescent="0.25">
      <c r="A230" s="21"/>
      <c r="B230" s="21"/>
      <c r="C230" s="22"/>
      <c r="D230" s="47"/>
      <c r="E230" s="22"/>
      <c r="F230" s="47"/>
      <c r="G230" s="25"/>
      <c r="H230" s="21"/>
      <c r="I230" s="187"/>
      <c r="J230" s="21"/>
      <c r="K230" s="47"/>
      <c r="L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row>
    <row r="231" spans="1:102" s="15" customFormat="1" x14ac:dyDescent="0.25">
      <c r="A231" s="21"/>
      <c r="B231" s="21"/>
      <c r="C231" s="22"/>
      <c r="D231" s="47"/>
      <c r="E231" s="22"/>
      <c r="F231" s="47"/>
      <c r="G231" s="25"/>
      <c r="H231" s="21"/>
      <c r="I231" s="187"/>
      <c r="J231" s="21"/>
      <c r="K231" s="47"/>
      <c r="L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row>
    <row r="232" spans="1:102" s="15" customFormat="1" x14ac:dyDescent="0.25">
      <c r="A232" s="21"/>
      <c r="B232" s="21"/>
      <c r="C232" s="22"/>
      <c r="D232" s="47"/>
      <c r="E232" s="22"/>
      <c r="F232" s="47"/>
      <c r="G232" s="25"/>
      <c r="H232" s="21"/>
      <c r="I232" s="187"/>
      <c r="J232" s="21"/>
      <c r="K232" s="47"/>
      <c r="L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row>
    <row r="233" spans="1:102" s="15" customFormat="1" x14ac:dyDescent="0.25">
      <c r="A233" s="21"/>
      <c r="B233" s="21"/>
      <c r="C233" s="22"/>
      <c r="D233" s="47"/>
      <c r="E233" s="22"/>
      <c r="F233" s="47"/>
      <c r="G233" s="25"/>
      <c r="H233" s="21"/>
      <c r="I233" s="187"/>
      <c r="J233" s="21"/>
      <c r="K233" s="47"/>
      <c r="L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row>
    <row r="234" spans="1:102" s="15" customFormat="1" x14ac:dyDescent="0.25">
      <c r="A234" s="21"/>
      <c r="B234" s="21"/>
      <c r="C234" s="22"/>
      <c r="D234" s="47"/>
      <c r="E234" s="22"/>
      <c r="F234" s="47"/>
      <c r="G234" s="25"/>
      <c r="H234" s="21"/>
      <c r="I234" s="187"/>
      <c r="J234" s="21"/>
      <c r="K234" s="47"/>
      <c r="L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row>
    <row r="235" spans="1:102" s="15" customFormat="1" x14ac:dyDescent="0.25">
      <c r="A235" s="21"/>
      <c r="B235" s="21"/>
      <c r="C235" s="22"/>
      <c r="D235" s="47"/>
      <c r="E235" s="22"/>
      <c r="F235" s="47"/>
      <c r="G235" s="25"/>
      <c r="H235" s="21"/>
      <c r="I235" s="187"/>
      <c r="J235" s="21"/>
      <c r="K235" s="47"/>
      <c r="L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row>
    <row r="236" spans="1:102" s="15" customFormat="1" x14ac:dyDescent="0.25">
      <c r="A236" s="21"/>
      <c r="B236" s="21"/>
      <c r="C236" s="22"/>
      <c r="D236" s="47"/>
      <c r="E236" s="22"/>
      <c r="F236" s="47"/>
      <c r="G236" s="25"/>
      <c r="H236" s="21"/>
      <c r="I236" s="187"/>
      <c r="J236" s="21"/>
      <c r="K236" s="47"/>
      <c r="L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row>
    <row r="237" spans="1:102" s="15" customFormat="1" x14ac:dyDescent="0.25">
      <c r="A237" s="21"/>
      <c r="B237" s="21"/>
      <c r="C237" s="22"/>
      <c r="D237" s="47"/>
      <c r="E237" s="22"/>
      <c r="F237" s="47"/>
      <c r="G237" s="25"/>
      <c r="H237" s="21"/>
      <c r="I237" s="187"/>
      <c r="J237" s="21"/>
      <c r="K237" s="47"/>
      <c r="L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row>
    <row r="238" spans="1:102" s="15" customFormat="1" x14ac:dyDescent="0.25">
      <c r="A238" s="21"/>
      <c r="B238" s="21"/>
      <c r="C238" s="22"/>
      <c r="D238" s="47"/>
      <c r="E238" s="22"/>
      <c r="F238" s="47"/>
      <c r="G238" s="25"/>
      <c r="H238" s="21"/>
      <c r="I238" s="187"/>
      <c r="J238" s="21"/>
      <c r="K238" s="47"/>
      <c r="L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row>
    <row r="239" spans="1:102" s="15" customFormat="1" x14ac:dyDescent="0.25">
      <c r="A239" s="21"/>
      <c r="B239" s="21"/>
      <c r="C239" s="22"/>
      <c r="D239" s="47"/>
      <c r="E239" s="22"/>
      <c r="F239" s="47"/>
      <c r="G239" s="25"/>
      <c r="H239" s="21"/>
      <c r="I239" s="187"/>
      <c r="J239" s="21"/>
      <c r="K239" s="47"/>
      <c r="L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row>
    <row r="240" spans="1:102" s="15" customFormat="1" x14ac:dyDescent="0.25">
      <c r="A240" s="21"/>
      <c r="B240" s="21"/>
      <c r="C240" s="22"/>
      <c r="D240" s="47"/>
      <c r="E240" s="22"/>
      <c r="F240" s="47"/>
      <c r="G240" s="25"/>
      <c r="H240" s="21"/>
      <c r="I240" s="187"/>
      <c r="J240" s="21"/>
      <c r="K240" s="47"/>
      <c r="L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row>
    <row r="241" spans="1:102" s="15" customFormat="1" x14ac:dyDescent="0.25">
      <c r="A241" s="21"/>
      <c r="B241" s="21"/>
      <c r="C241" s="22"/>
      <c r="D241" s="47"/>
      <c r="E241" s="22"/>
      <c r="F241" s="47"/>
      <c r="G241" s="25"/>
      <c r="H241" s="21"/>
      <c r="I241" s="187"/>
      <c r="J241" s="21"/>
      <c r="K241" s="47"/>
      <c r="L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row>
    <row r="242" spans="1:102" s="15" customFormat="1" x14ac:dyDescent="0.25">
      <c r="A242" s="21"/>
      <c r="B242" s="21"/>
      <c r="C242" s="22"/>
      <c r="D242" s="47"/>
      <c r="E242" s="22"/>
      <c r="F242" s="47"/>
      <c r="G242" s="25"/>
      <c r="H242" s="21"/>
      <c r="I242" s="187"/>
      <c r="J242" s="21"/>
      <c r="K242" s="47"/>
      <c r="L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row>
    <row r="243" spans="1:102" s="15" customFormat="1" x14ac:dyDescent="0.25">
      <c r="A243" s="21"/>
      <c r="B243" s="21"/>
      <c r="C243" s="22"/>
      <c r="D243" s="47"/>
      <c r="E243" s="22"/>
      <c r="F243" s="47"/>
      <c r="G243" s="25"/>
      <c r="H243" s="21"/>
      <c r="I243" s="187"/>
      <c r="J243" s="21"/>
      <c r="K243" s="47"/>
      <c r="L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row>
    <row r="244" spans="1:102" s="15" customFormat="1" x14ac:dyDescent="0.25">
      <c r="A244" s="21"/>
      <c r="B244" s="21"/>
      <c r="C244" s="22"/>
      <c r="D244" s="47"/>
      <c r="E244" s="22"/>
      <c r="F244" s="47"/>
      <c r="G244" s="25"/>
      <c r="H244" s="21"/>
      <c r="I244" s="187"/>
      <c r="J244" s="21"/>
      <c r="K244" s="47"/>
      <c r="L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row>
    <row r="245" spans="1:102" s="15" customFormat="1" x14ac:dyDescent="0.25">
      <c r="A245" s="21"/>
      <c r="B245" s="21"/>
      <c r="C245" s="22"/>
      <c r="D245" s="47"/>
      <c r="E245" s="22"/>
      <c r="F245" s="47"/>
      <c r="G245" s="25"/>
      <c r="H245" s="21"/>
      <c r="I245" s="187"/>
      <c r="J245" s="21"/>
      <c r="K245" s="47"/>
      <c r="L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row>
    <row r="246" spans="1:102" s="15" customFormat="1" x14ac:dyDescent="0.25">
      <c r="A246" s="21"/>
      <c r="B246" s="21"/>
      <c r="C246" s="22"/>
      <c r="D246" s="47"/>
      <c r="E246" s="22"/>
      <c r="F246" s="47"/>
      <c r="G246" s="25"/>
      <c r="H246" s="21"/>
      <c r="I246" s="187"/>
      <c r="J246" s="21"/>
      <c r="K246" s="47"/>
      <c r="L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row>
    <row r="247" spans="1:102" s="15" customFormat="1" x14ac:dyDescent="0.25">
      <c r="A247" s="21"/>
      <c r="B247" s="21"/>
      <c r="C247" s="22"/>
      <c r="D247" s="47"/>
      <c r="E247" s="22"/>
      <c r="F247" s="47"/>
      <c r="G247" s="25"/>
      <c r="H247" s="21"/>
      <c r="I247" s="187"/>
      <c r="J247" s="21"/>
      <c r="K247" s="47"/>
      <c r="L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row>
    <row r="248" spans="1:102" s="15" customFormat="1" x14ac:dyDescent="0.25">
      <c r="A248" s="21"/>
      <c r="B248" s="21"/>
      <c r="C248" s="22"/>
      <c r="D248" s="47"/>
      <c r="E248" s="22"/>
      <c r="F248" s="47"/>
      <c r="G248" s="25"/>
      <c r="H248" s="21"/>
      <c r="I248" s="187"/>
      <c r="J248" s="21"/>
      <c r="K248" s="47"/>
      <c r="L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row>
    <row r="249" spans="1:102" s="15" customFormat="1" x14ac:dyDescent="0.25">
      <c r="A249" s="21"/>
      <c r="B249" s="21"/>
      <c r="C249" s="22"/>
      <c r="D249" s="47"/>
      <c r="E249" s="22"/>
      <c r="F249" s="47"/>
      <c r="G249" s="25"/>
      <c r="H249" s="21"/>
      <c r="I249" s="187"/>
      <c r="J249" s="21"/>
      <c r="K249" s="47"/>
      <c r="L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row>
    <row r="250" spans="1:102" s="15" customFormat="1" x14ac:dyDescent="0.25">
      <c r="A250" s="21"/>
      <c r="B250" s="21"/>
      <c r="C250" s="22"/>
      <c r="D250" s="47"/>
      <c r="E250" s="22"/>
      <c r="F250" s="47"/>
      <c r="G250" s="25"/>
      <c r="H250" s="21"/>
      <c r="I250" s="187"/>
      <c r="J250" s="21"/>
      <c r="K250" s="47"/>
      <c r="L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row>
    <row r="251" spans="1:102" s="15" customFormat="1" x14ac:dyDescent="0.25">
      <c r="A251" s="21"/>
      <c r="B251" s="21"/>
      <c r="C251" s="22"/>
      <c r="D251" s="47"/>
      <c r="E251" s="22"/>
      <c r="F251" s="47"/>
      <c r="G251" s="25"/>
      <c r="H251" s="21"/>
      <c r="I251" s="187"/>
      <c r="J251" s="21"/>
      <c r="K251" s="47"/>
      <c r="L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row>
    <row r="252" spans="1:102" s="15" customFormat="1" x14ac:dyDescent="0.25">
      <c r="A252" s="21"/>
      <c r="B252" s="21"/>
      <c r="C252" s="22"/>
      <c r="D252" s="47"/>
      <c r="E252" s="22"/>
      <c r="F252" s="47"/>
      <c r="G252" s="25"/>
      <c r="H252" s="21"/>
      <c r="I252" s="187"/>
      <c r="J252" s="21"/>
      <c r="K252" s="47"/>
      <c r="L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row>
    <row r="253" spans="1:102" s="15" customFormat="1" x14ac:dyDescent="0.25">
      <c r="A253" s="21"/>
      <c r="B253" s="21"/>
      <c r="C253" s="22"/>
      <c r="D253" s="47"/>
      <c r="E253" s="22"/>
      <c r="F253" s="47"/>
      <c r="G253" s="25"/>
      <c r="H253" s="21"/>
      <c r="I253" s="187"/>
      <c r="J253" s="21"/>
      <c r="K253" s="47"/>
      <c r="L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row>
    <row r="254" spans="1:102" s="15" customFormat="1" x14ac:dyDescent="0.25">
      <c r="A254" s="21"/>
      <c r="B254" s="21"/>
      <c r="C254" s="22"/>
      <c r="D254" s="47"/>
      <c r="E254" s="22"/>
      <c r="F254" s="47"/>
      <c r="G254" s="25"/>
      <c r="H254" s="21"/>
      <c r="I254" s="187"/>
      <c r="J254" s="21"/>
      <c r="K254" s="47"/>
      <c r="L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row>
    <row r="255" spans="1:102" s="15" customFormat="1" x14ac:dyDescent="0.25">
      <c r="A255" s="21"/>
      <c r="B255" s="21"/>
      <c r="C255" s="22"/>
      <c r="D255" s="47"/>
      <c r="E255" s="22"/>
      <c r="F255" s="47"/>
      <c r="G255" s="25"/>
      <c r="H255" s="21"/>
      <c r="I255" s="187"/>
      <c r="J255" s="21"/>
      <c r="K255" s="47"/>
      <c r="L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row>
    <row r="256" spans="1:102" s="15" customFormat="1" x14ac:dyDescent="0.25">
      <c r="A256" s="21"/>
      <c r="B256" s="21"/>
      <c r="C256" s="22"/>
      <c r="D256" s="47"/>
      <c r="E256" s="22"/>
      <c r="F256" s="47"/>
      <c r="G256" s="25"/>
      <c r="H256" s="21"/>
      <c r="I256" s="187"/>
      <c r="J256" s="21"/>
      <c r="K256" s="47"/>
      <c r="L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row>
    <row r="257" spans="1:102" s="15" customFormat="1" x14ac:dyDescent="0.25">
      <c r="A257" s="21"/>
      <c r="B257" s="21"/>
      <c r="C257" s="22"/>
      <c r="D257" s="47"/>
      <c r="E257" s="22"/>
      <c r="F257" s="47"/>
      <c r="G257" s="25"/>
      <c r="H257" s="21"/>
      <c r="I257" s="187"/>
      <c r="J257" s="21"/>
      <c r="K257" s="47"/>
      <c r="L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row>
    <row r="258" spans="1:102" s="15" customFormat="1" x14ac:dyDescent="0.25">
      <c r="A258" s="21"/>
      <c r="B258" s="21"/>
      <c r="C258" s="22"/>
      <c r="D258" s="47"/>
      <c r="E258" s="22"/>
      <c r="F258" s="47"/>
      <c r="G258" s="25"/>
      <c r="H258" s="21"/>
      <c r="I258" s="187"/>
      <c r="J258" s="21"/>
      <c r="K258" s="47"/>
      <c r="L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row>
    <row r="259" spans="1:102" s="15" customFormat="1" x14ac:dyDescent="0.25">
      <c r="A259" s="21"/>
      <c r="B259" s="21"/>
      <c r="C259" s="22"/>
      <c r="D259" s="47"/>
      <c r="E259" s="22"/>
      <c r="F259" s="47"/>
      <c r="G259" s="25"/>
      <c r="H259" s="21"/>
      <c r="I259" s="187"/>
      <c r="J259" s="21"/>
      <c r="K259" s="47"/>
      <c r="L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row>
    <row r="260" spans="1:102" s="15" customFormat="1" x14ac:dyDescent="0.25">
      <c r="A260" s="21"/>
      <c r="B260" s="21"/>
      <c r="C260" s="22"/>
      <c r="D260" s="47"/>
      <c r="E260" s="22"/>
      <c r="F260" s="47"/>
      <c r="G260" s="25"/>
      <c r="H260" s="21"/>
      <c r="I260" s="187"/>
      <c r="J260" s="21"/>
      <c r="K260" s="47"/>
      <c r="L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row>
    <row r="261" spans="1:102" s="15" customFormat="1" x14ac:dyDescent="0.25">
      <c r="A261" s="21"/>
      <c r="B261" s="21"/>
      <c r="C261" s="22"/>
      <c r="D261" s="47"/>
      <c r="E261" s="22"/>
      <c r="F261" s="47"/>
      <c r="G261" s="25"/>
      <c r="H261" s="21"/>
      <c r="I261" s="187"/>
      <c r="J261" s="21"/>
      <c r="K261" s="47"/>
      <c r="L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row>
    <row r="262" spans="1:102" s="15" customFormat="1" x14ac:dyDescent="0.25">
      <c r="A262" s="21"/>
      <c r="B262" s="21"/>
      <c r="C262" s="22"/>
      <c r="D262" s="47"/>
      <c r="E262" s="22"/>
      <c r="F262" s="47"/>
      <c r="G262" s="25"/>
      <c r="H262" s="21"/>
      <c r="I262" s="187"/>
      <c r="J262" s="21"/>
      <c r="K262" s="47"/>
      <c r="L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row>
    <row r="263" spans="1:102" s="15" customFormat="1" x14ac:dyDescent="0.25">
      <c r="A263" s="21"/>
      <c r="B263" s="21"/>
      <c r="C263" s="22"/>
      <c r="D263" s="47"/>
      <c r="E263" s="22"/>
      <c r="F263" s="47"/>
      <c r="G263" s="25"/>
      <c r="H263" s="21"/>
      <c r="I263" s="187"/>
      <c r="J263" s="21"/>
      <c r="K263" s="47"/>
      <c r="L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row>
    <row r="264" spans="1:102" s="15" customFormat="1" x14ac:dyDescent="0.25">
      <c r="A264" s="21"/>
      <c r="B264" s="21"/>
      <c r="C264" s="22"/>
      <c r="D264" s="47"/>
      <c r="E264" s="22"/>
      <c r="F264" s="47"/>
      <c r="G264" s="25"/>
      <c r="H264" s="21"/>
      <c r="I264" s="187"/>
      <c r="J264" s="21"/>
      <c r="K264" s="47"/>
      <c r="L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row>
    <row r="265" spans="1:102" s="15" customFormat="1" x14ac:dyDescent="0.25">
      <c r="A265" s="21"/>
      <c r="B265" s="21"/>
      <c r="C265" s="22"/>
      <c r="D265" s="47"/>
      <c r="E265" s="22"/>
      <c r="F265" s="47"/>
      <c r="G265" s="25"/>
      <c r="H265" s="21"/>
      <c r="I265" s="187"/>
      <c r="J265" s="21"/>
      <c r="K265" s="47"/>
      <c r="L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row>
    <row r="266" spans="1:102" s="15" customFormat="1" x14ac:dyDescent="0.25">
      <c r="A266" s="21"/>
      <c r="B266" s="21"/>
      <c r="C266" s="22"/>
      <c r="D266" s="47"/>
      <c r="E266" s="22"/>
      <c r="F266" s="47"/>
      <c r="G266" s="25"/>
      <c r="H266" s="21"/>
      <c r="I266" s="187"/>
      <c r="J266" s="21"/>
      <c r="K266" s="47"/>
      <c r="L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row>
    <row r="267" spans="1:102" s="15" customFormat="1" x14ac:dyDescent="0.25">
      <c r="A267" s="21"/>
      <c r="B267" s="21"/>
      <c r="C267" s="22"/>
      <c r="D267" s="47"/>
      <c r="E267" s="22"/>
      <c r="F267" s="47"/>
      <c r="G267" s="25"/>
      <c r="H267" s="21"/>
      <c r="I267" s="187"/>
      <c r="J267" s="21"/>
      <c r="K267" s="47"/>
      <c r="L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row>
    <row r="268" spans="1:102" s="15" customFormat="1" x14ac:dyDescent="0.25">
      <c r="A268" s="21"/>
      <c r="B268" s="21"/>
      <c r="C268" s="22"/>
      <c r="D268" s="47"/>
      <c r="E268" s="22"/>
      <c r="F268" s="47"/>
      <c r="G268" s="25"/>
      <c r="H268" s="21"/>
      <c r="I268" s="187"/>
      <c r="J268" s="21"/>
      <c r="K268" s="47"/>
      <c r="L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row>
    <row r="269" spans="1:102" s="15" customFormat="1" x14ac:dyDescent="0.25">
      <c r="A269" s="21"/>
      <c r="B269" s="21"/>
      <c r="C269" s="22"/>
      <c r="D269" s="47"/>
      <c r="E269" s="22"/>
      <c r="F269" s="47"/>
      <c r="G269" s="25"/>
      <c r="H269" s="21"/>
      <c r="I269" s="187"/>
      <c r="J269" s="21"/>
      <c r="K269" s="47"/>
      <c r="L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row>
    <row r="270" spans="1:102" s="15" customFormat="1" x14ac:dyDescent="0.25">
      <c r="A270" s="21"/>
      <c r="B270" s="21"/>
      <c r="C270" s="22"/>
      <c r="D270" s="47"/>
      <c r="E270" s="22"/>
      <c r="F270" s="47"/>
      <c r="G270" s="25"/>
      <c r="H270" s="21"/>
      <c r="I270" s="187"/>
      <c r="J270" s="21"/>
      <c r="K270" s="47"/>
      <c r="L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row>
    <row r="271" spans="1:102" s="15" customFormat="1" x14ac:dyDescent="0.25">
      <c r="A271" s="21"/>
      <c r="B271" s="21"/>
      <c r="C271" s="22"/>
      <c r="D271" s="47"/>
      <c r="E271" s="22"/>
      <c r="F271" s="47"/>
      <c r="G271" s="25"/>
      <c r="H271" s="21"/>
      <c r="I271" s="187"/>
      <c r="J271" s="21"/>
      <c r="K271" s="47"/>
      <c r="L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row>
    <row r="272" spans="1:102" s="15" customFormat="1" x14ac:dyDescent="0.25">
      <c r="A272" s="21"/>
      <c r="B272" s="21"/>
      <c r="C272" s="22"/>
      <c r="D272" s="47"/>
      <c r="E272" s="22"/>
      <c r="F272" s="47"/>
      <c r="G272" s="25"/>
      <c r="H272" s="21"/>
      <c r="I272" s="187"/>
      <c r="J272" s="21"/>
      <c r="K272" s="47"/>
      <c r="L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row>
    <row r="273" spans="1:102" s="15" customFormat="1" x14ac:dyDescent="0.25">
      <c r="A273" s="21"/>
      <c r="B273" s="21"/>
      <c r="C273" s="22"/>
      <c r="D273" s="47"/>
      <c r="E273" s="22"/>
      <c r="F273" s="47"/>
      <c r="G273" s="25"/>
      <c r="H273" s="21"/>
      <c r="I273" s="187"/>
      <c r="J273" s="21"/>
      <c r="K273" s="47"/>
      <c r="L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row>
    <row r="274" spans="1:102" s="15" customFormat="1" x14ac:dyDescent="0.25">
      <c r="A274" s="21"/>
      <c r="B274" s="21"/>
      <c r="C274" s="22"/>
      <c r="D274" s="47"/>
      <c r="E274" s="22"/>
      <c r="F274" s="47"/>
      <c r="G274" s="25"/>
      <c r="H274" s="21"/>
      <c r="I274" s="187"/>
      <c r="J274" s="21"/>
      <c r="K274" s="47"/>
      <c r="L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row>
    <row r="275" spans="1:102" s="15" customFormat="1" x14ac:dyDescent="0.25">
      <c r="A275" s="21"/>
      <c r="B275" s="21"/>
      <c r="C275" s="22"/>
      <c r="D275" s="47"/>
      <c r="E275" s="22"/>
      <c r="F275" s="47"/>
      <c r="G275" s="25"/>
      <c r="H275" s="21"/>
      <c r="I275" s="187"/>
      <c r="J275" s="21"/>
      <c r="K275" s="47"/>
      <c r="L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row>
    <row r="276" spans="1:102" s="15" customFormat="1" x14ac:dyDescent="0.25">
      <c r="A276" s="21"/>
      <c r="B276" s="21"/>
      <c r="C276" s="22"/>
      <c r="D276" s="47"/>
      <c r="E276" s="22"/>
      <c r="F276" s="47"/>
      <c r="G276" s="25"/>
      <c r="H276" s="21"/>
      <c r="I276" s="187"/>
      <c r="J276" s="21"/>
      <c r="K276" s="47"/>
      <c r="L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row>
    <row r="277" spans="1:102" s="15" customFormat="1" x14ac:dyDescent="0.25">
      <c r="A277" s="21"/>
      <c r="B277" s="21"/>
      <c r="C277" s="22"/>
      <c r="D277" s="47"/>
      <c r="E277" s="22"/>
      <c r="F277" s="47"/>
      <c r="G277" s="25"/>
      <c r="H277" s="21"/>
      <c r="I277" s="187"/>
      <c r="J277" s="21"/>
      <c r="K277" s="47"/>
      <c r="L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row>
    <row r="278" spans="1:102" s="15" customFormat="1" x14ac:dyDescent="0.25">
      <c r="A278" s="21"/>
      <c r="B278" s="21"/>
      <c r="C278" s="22"/>
      <c r="D278" s="47"/>
      <c r="E278" s="22"/>
      <c r="F278" s="47"/>
      <c r="G278" s="25"/>
      <c r="H278" s="21"/>
      <c r="I278" s="187"/>
      <c r="J278" s="21"/>
      <c r="K278" s="47"/>
      <c r="L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row>
    <row r="279" spans="1:102" s="15" customFormat="1" x14ac:dyDescent="0.25">
      <c r="A279" s="21"/>
      <c r="B279" s="21"/>
      <c r="C279" s="22"/>
      <c r="D279" s="47"/>
      <c r="E279" s="22"/>
      <c r="F279" s="47"/>
      <c r="G279" s="25"/>
      <c r="H279" s="21"/>
      <c r="I279" s="187"/>
      <c r="J279" s="21"/>
      <c r="K279" s="47"/>
      <c r="L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row>
    <row r="280" spans="1:102" s="15" customFormat="1" x14ac:dyDescent="0.25">
      <c r="A280" s="21"/>
      <c r="B280" s="21"/>
      <c r="C280" s="22"/>
      <c r="D280" s="47"/>
      <c r="E280" s="22"/>
      <c r="F280" s="47"/>
      <c r="G280" s="25"/>
      <c r="H280" s="21"/>
      <c r="I280" s="187"/>
      <c r="J280" s="21"/>
      <c r="K280" s="47"/>
      <c r="L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row>
    <row r="281" spans="1:102" s="15" customFormat="1" x14ac:dyDescent="0.25">
      <c r="A281" s="21"/>
      <c r="B281" s="21"/>
      <c r="C281" s="22"/>
      <c r="D281" s="47"/>
      <c r="E281" s="22"/>
      <c r="F281" s="47"/>
      <c r="G281" s="25"/>
      <c r="H281" s="21"/>
      <c r="I281" s="187"/>
      <c r="J281" s="21"/>
      <c r="K281" s="47"/>
      <c r="L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row>
    <row r="282" spans="1:102" s="15" customFormat="1" x14ac:dyDescent="0.25">
      <c r="A282" s="21"/>
      <c r="B282" s="21"/>
      <c r="C282" s="22"/>
      <c r="D282" s="47"/>
      <c r="E282" s="22"/>
      <c r="F282" s="47"/>
      <c r="G282" s="25"/>
      <c r="H282" s="21"/>
      <c r="I282" s="187"/>
      <c r="J282" s="21"/>
      <c r="K282" s="47"/>
      <c r="L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row>
    <row r="283" spans="1:102" s="15" customFormat="1" x14ac:dyDescent="0.25">
      <c r="A283" s="21"/>
      <c r="B283" s="21"/>
      <c r="C283" s="22"/>
      <c r="D283" s="47"/>
      <c r="E283" s="22"/>
      <c r="F283" s="47"/>
      <c r="G283" s="25"/>
      <c r="H283" s="21"/>
      <c r="I283" s="187"/>
      <c r="J283" s="21"/>
      <c r="K283" s="47"/>
      <c r="L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row>
    <row r="284" spans="1:102" s="15" customFormat="1" x14ac:dyDescent="0.25">
      <c r="A284" s="21"/>
      <c r="B284" s="21"/>
      <c r="C284" s="22"/>
      <c r="D284" s="47"/>
      <c r="E284" s="22"/>
      <c r="F284" s="47"/>
      <c r="G284" s="25"/>
      <c r="H284" s="21"/>
      <c r="I284" s="187"/>
      <c r="J284" s="21"/>
      <c r="K284" s="47"/>
      <c r="L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row>
    <row r="285" spans="1:102" s="15" customFormat="1" x14ac:dyDescent="0.25">
      <c r="A285" s="21"/>
      <c r="B285" s="21"/>
      <c r="C285" s="22"/>
      <c r="D285" s="47"/>
      <c r="E285" s="22"/>
      <c r="F285" s="47"/>
      <c r="G285" s="25"/>
      <c r="H285" s="21"/>
      <c r="I285" s="187"/>
      <c r="J285" s="21"/>
      <c r="K285" s="47"/>
      <c r="L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row>
    <row r="286" spans="1:102" s="15" customFormat="1" x14ac:dyDescent="0.25">
      <c r="A286" s="21"/>
      <c r="B286" s="21"/>
      <c r="C286" s="22"/>
      <c r="D286" s="47"/>
      <c r="E286" s="22"/>
      <c r="F286" s="47"/>
      <c r="G286" s="25"/>
      <c r="H286" s="21"/>
      <c r="I286" s="187"/>
      <c r="J286" s="21"/>
      <c r="K286" s="47"/>
      <c r="L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row>
    <row r="287" spans="1:102" s="15" customFormat="1" x14ac:dyDescent="0.25">
      <c r="A287" s="21"/>
      <c r="B287" s="21"/>
      <c r="C287" s="22"/>
      <c r="D287" s="47"/>
      <c r="E287" s="22"/>
      <c r="F287" s="47"/>
      <c r="G287" s="25"/>
      <c r="H287" s="21"/>
      <c r="I287" s="187"/>
      <c r="J287" s="21"/>
      <c r="K287" s="47"/>
      <c r="L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row>
    <row r="288" spans="1:102" s="15" customFormat="1" x14ac:dyDescent="0.25">
      <c r="A288" s="21"/>
      <c r="B288" s="21"/>
      <c r="C288" s="22"/>
      <c r="D288" s="47"/>
      <c r="E288" s="22"/>
      <c r="F288" s="47"/>
      <c r="G288" s="25"/>
      <c r="H288" s="21"/>
      <c r="I288" s="187"/>
      <c r="J288" s="21"/>
      <c r="K288" s="47"/>
      <c r="L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row>
    <row r="289" spans="1:102" s="15" customFormat="1" x14ac:dyDescent="0.25">
      <c r="A289" s="21"/>
      <c r="B289" s="21"/>
      <c r="C289" s="22"/>
      <c r="D289" s="47"/>
      <c r="E289" s="22"/>
      <c r="F289" s="47"/>
      <c r="G289" s="25"/>
      <c r="H289" s="21"/>
      <c r="I289" s="187"/>
      <c r="J289" s="21"/>
      <c r="K289" s="47"/>
      <c r="L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row>
    <row r="290" spans="1:102" s="15" customFormat="1" x14ac:dyDescent="0.25">
      <c r="A290" s="21"/>
      <c r="B290" s="21"/>
      <c r="C290" s="22"/>
      <c r="D290" s="47"/>
      <c r="E290" s="22"/>
      <c r="F290" s="47"/>
      <c r="G290" s="25"/>
      <c r="H290" s="21"/>
      <c r="I290" s="187"/>
      <c r="J290" s="21"/>
      <c r="K290" s="47"/>
      <c r="L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row>
    <row r="291" spans="1:102" s="15" customFormat="1" x14ac:dyDescent="0.25">
      <c r="A291" s="21"/>
      <c r="B291" s="21"/>
      <c r="C291" s="22"/>
      <c r="D291" s="47"/>
      <c r="E291" s="22"/>
      <c r="F291" s="47"/>
      <c r="G291" s="25"/>
      <c r="H291" s="21"/>
      <c r="I291" s="187"/>
      <c r="J291" s="21"/>
      <c r="K291" s="47"/>
      <c r="L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row>
    <row r="292" spans="1:102" s="15" customFormat="1" x14ac:dyDescent="0.25">
      <c r="A292" s="21"/>
      <c r="B292" s="21"/>
      <c r="C292" s="22"/>
      <c r="D292" s="47"/>
      <c r="E292" s="22"/>
      <c r="F292" s="47"/>
      <c r="G292" s="25"/>
      <c r="H292" s="21"/>
      <c r="I292" s="187"/>
      <c r="J292" s="21"/>
      <c r="K292" s="47"/>
      <c r="L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row>
    <row r="293" spans="1:102" s="15" customFormat="1" x14ac:dyDescent="0.25">
      <c r="A293" s="21"/>
      <c r="B293" s="21"/>
      <c r="C293" s="22"/>
      <c r="D293" s="47"/>
      <c r="E293" s="22"/>
      <c r="F293" s="47"/>
      <c r="G293" s="25"/>
      <c r="H293" s="21"/>
      <c r="I293" s="187"/>
      <c r="J293" s="21"/>
      <c r="K293" s="47"/>
      <c r="L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row>
    <row r="294" spans="1:102" s="15" customFormat="1" x14ac:dyDescent="0.25">
      <c r="A294" s="21"/>
      <c r="B294" s="21"/>
      <c r="C294" s="22"/>
      <c r="D294" s="47"/>
      <c r="E294" s="22"/>
      <c r="F294" s="47"/>
      <c r="G294" s="25"/>
      <c r="H294" s="21"/>
      <c r="I294" s="187"/>
      <c r="J294" s="21"/>
      <c r="K294" s="47"/>
      <c r="L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row>
    <row r="295" spans="1:102" s="15" customFormat="1" x14ac:dyDescent="0.25">
      <c r="A295" s="21"/>
      <c r="B295" s="21"/>
      <c r="C295" s="22"/>
      <c r="D295" s="47"/>
      <c r="E295" s="22"/>
      <c r="F295" s="47"/>
      <c r="G295" s="25"/>
      <c r="H295" s="21"/>
      <c r="I295" s="187"/>
      <c r="J295" s="21"/>
      <c r="K295" s="47"/>
      <c r="L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row>
    <row r="296" spans="1:102" s="15" customFormat="1" x14ac:dyDescent="0.25">
      <c r="A296" s="21"/>
      <c r="B296" s="21"/>
      <c r="C296" s="22"/>
      <c r="D296" s="47"/>
      <c r="E296" s="22"/>
      <c r="F296" s="47"/>
      <c r="G296" s="25"/>
      <c r="H296" s="21"/>
      <c r="I296" s="187"/>
      <c r="J296" s="21"/>
      <c r="K296" s="47"/>
      <c r="L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row>
    <row r="297" spans="1:102" s="15" customFormat="1" x14ac:dyDescent="0.25">
      <c r="A297" s="21"/>
      <c r="B297" s="21"/>
      <c r="C297" s="22"/>
      <c r="D297" s="47"/>
      <c r="E297" s="22"/>
      <c r="F297" s="47"/>
      <c r="G297" s="25"/>
      <c r="H297" s="21"/>
      <c r="I297" s="187"/>
      <c r="J297" s="21"/>
      <c r="K297" s="47"/>
      <c r="L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row>
    <row r="298" spans="1:102" s="15" customFormat="1" x14ac:dyDescent="0.25">
      <c r="A298" s="21"/>
      <c r="B298" s="21"/>
      <c r="C298" s="22"/>
      <c r="D298" s="47"/>
      <c r="E298" s="22"/>
      <c r="F298" s="47"/>
      <c r="G298" s="25"/>
      <c r="H298" s="21"/>
      <c r="I298" s="187"/>
      <c r="J298" s="21"/>
      <c r="K298" s="47"/>
      <c r="L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row>
    <row r="299" spans="1:102" s="15" customFormat="1" x14ac:dyDescent="0.25">
      <c r="A299" s="21"/>
      <c r="B299" s="21"/>
      <c r="C299" s="22"/>
      <c r="D299" s="47"/>
      <c r="E299" s="22"/>
      <c r="F299" s="47"/>
      <c r="G299" s="25"/>
      <c r="H299" s="21"/>
      <c r="I299" s="187"/>
      <c r="J299" s="21"/>
      <c r="K299" s="47"/>
      <c r="L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row>
    <row r="300" spans="1:102" s="15" customFormat="1" x14ac:dyDescent="0.25">
      <c r="A300" s="21"/>
      <c r="B300" s="21"/>
      <c r="C300" s="22"/>
      <c r="D300" s="47"/>
      <c r="E300" s="22"/>
      <c r="F300" s="47"/>
      <c r="G300" s="25"/>
      <c r="H300" s="21"/>
      <c r="I300" s="187"/>
      <c r="J300" s="21"/>
      <c r="K300" s="47"/>
      <c r="L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row>
    <row r="301" spans="1:102" s="15" customFormat="1" x14ac:dyDescent="0.25">
      <c r="A301" s="21"/>
      <c r="B301" s="21"/>
      <c r="C301" s="22"/>
      <c r="D301" s="47"/>
      <c r="E301" s="22"/>
      <c r="F301" s="47"/>
      <c r="G301" s="25"/>
      <c r="H301" s="21"/>
      <c r="I301" s="187"/>
      <c r="J301" s="21"/>
      <c r="K301" s="47"/>
      <c r="L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row>
    <row r="302" spans="1:102" s="15" customFormat="1" x14ac:dyDescent="0.25">
      <c r="A302" s="21"/>
      <c r="B302" s="21"/>
      <c r="C302" s="22"/>
      <c r="D302" s="47"/>
      <c r="E302" s="22"/>
      <c r="F302" s="47"/>
      <c r="G302" s="25"/>
      <c r="H302" s="21"/>
      <c r="I302" s="187"/>
      <c r="J302" s="21"/>
      <c r="K302" s="47"/>
      <c r="L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row>
    <row r="303" spans="1:102" s="15" customFormat="1" x14ac:dyDescent="0.25">
      <c r="A303" s="21"/>
      <c r="B303" s="21"/>
      <c r="C303" s="22"/>
      <c r="D303" s="47"/>
      <c r="E303" s="22"/>
      <c r="F303" s="47"/>
      <c r="G303" s="25"/>
      <c r="H303" s="21"/>
      <c r="I303" s="187"/>
      <c r="J303" s="21"/>
      <c r="K303" s="47"/>
      <c r="L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row>
    <row r="304" spans="1:102" s="15" customFormat="1" x14ac:dyDescent="0.25">
      <c r="A304" s="21"/>
      <c r="B304" s="21"/>
      <c r="C304" s="22"/>
      <c r="D304" s="47"/>
      <c r="E304" s="22"/>
      <c r="F304" s="47"/>
      <c r="G304" s="25"/>
      <c r="H304" s="21"/>
      <c r="I304" s="187"/>
      <c r="J304" s="21"/>
      <c r="K304" s="47"/>
      <c r="L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row>
    <row r="305" spans="1:102" s="15" customFormat="1" x14ac:dyDescent="0.25">
      <c r="A305" s="21"/>
      <c r="B305" s="21"/>
      <c r="C305" s="22"/>
      <c r="D305" s="47"/>
      <c r="E305" s="22"/>
      <c r="F305" s="47"/>
      <c r="G305" s="25"/>
      <c r="H305" s="21"/>
      <c r="I305" s="187"/>
      <c r="J305" s="21"/>
      <c r="K305" s="47"/>
      <c r="L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row>
    <row r="306" spans="1:102" s="15" customFormat="1" x14ac:dyDescent="0.25">
      <c r="A306" s="21"/>
      <c r="B306" s="21"/>
      <c r="C306" s="22"/>
      <c r="D306" s="47"/>
      <c r="E306" s="22"/>
      <c r="F306" s="47"/>
      <c r="G306" s="25"/>
      <c r="H306" s="21"/>
      <c r="I306" s="187"/>
      <c r="J306" s="21"/>
      <c r="K306" s="47"/>
      <c r="L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row>
    <row r="307" spans="1:102" s="15" customFormat="1" x14ac:dyDescent="0.25">
      <c r="A307" s="21"/>
      <c r="B307" s="21"/>
      <c r="C307" s="22"/>
      <c r="D307" s="47"/>
      <c r="E307" s="22"/>
      <c r="F307" s="47"/>
      <c r="G307" s="25"/>
      <c r="H307" s="21"/>
      <c r="I307" s="187"/>
      <c r="J307" s="21"/>
      <c r="K307" s="47"/>
      <c r="L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row>
    <row r="308" spans="1:102" s="15" customFormat="1" x14ac:dyDescent="0.25">
      <c r="A308" s="21"/>
      <c r="B308" s="21"/>
      <c r="C308" s="22"/>
      <c r="D308" s="47"/>
      <c r="E308" s="22"/>
      <c r="F308" s="47"/>
      <c r="G308" s="25"/>
      <c r="H308" s="21"/>
      <c r="I308" s="187"/>
      <c r="J308" s="21"/>
      <c r="K308" s="47"/>
      <c r="L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row>
    <row r="309" spans="1:102" s="15" customFormat="1" x14ac:dyDescent="0.25">
      <c r="A309" s="21"/>
      <c r="B309" s="21"/>
      <c r="C309" s="22"/>
      <c r="D309" s="47"/>
      <c r="E309" s="22"/>
      <c r="F309" s="47"/>
      <c r="G309" s="25"/>
      <c r="H309" s="21"/>
      <c r="I309" s="187"/>
      <c r="J309" s="21"/>
      <c r="K309" s="47"/>
      <c r="L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row>
    <row r="310" spans="1:102" s="15" customFormat="1" x14ac:dyDescent="0.25">
      <c r="A310" s="21"/>
      <c r="B310" s="21"/>
      <c r="C310" s="22"/>
      <c r="D310" s="47"/>
      <c r="E310" s="22"/>
      <c r="F310" s="47"/>
      <c r="G310" s="25"/>
      <c r="H310" s="21"/>
      <c r="I310" s="187"/>
      <c r="J310" s="21"/>
      <c r="K310" s="47"/>
      <c r="L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row>
    <row r="311" spans="1:102" s="15" customFormat="1" x14ac:dyDescent="0.25">
      <c r="A311" s="21"/>
      <c r="B311" s="21"/>
      <c r="C311" s="22"/>
      <c r="D311" s="47"/>
      <c r="E311" s="22"/>
      <c r="F311" s="47"/>
      <c r="G311" s="25"/>
      <c r="H311" s="21"/>
      <c r="I311" s="187"/>
      <c r="J311" s="21"/>
      <c r="K311" s="47"/>
      <c r="L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row>
    <row r="312" spans="1:102" s="15" customFormat="1" x14ac:dyDescent="0.25">
      <c r="A312" s="21"/>
      <c r="B312" s="21"/>
      <c r="C312" s="22"/>
      <c r="D312" s="47"/>
      <c r="E312" s="22"/>
      <c r="F312" s="47"/>
      <c r="G312" s="25"/>
      <c r="H312" s="21"/>
      <c r="I312" s="187"/>
      <c r="J312" s="21"/>
      <c r="K312" s="47"/>
      <c r="L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row>
    <row r="313" spans="1:102" s="15" customFormat="1" x14ac:dyDescent="0.25">
      <c r="A313" s="21"/>
      <c r="B313" s="21"/>
      <c r="C313" s="22"/>
      <c r="D313" s="47"/>
      <c r="E313" s="22"/>
      <c r="F313" s="47"/>
      <c r="G313" s="25"/>
      <c r="H313" s="21"/>
      <c r="I313" s="187"/>
      <c r="J313" s="21"/>
      <c r="K313" s="47"/>
      <c r="L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row>
    <row r="314" spans="1:102" s="15" customFormat="1" x14ac:dyDescent="0.25">
      <c r="A314" s="21"/>
      <c r="B314" s="21"/>
      <c r="C314" s="22"/>
      <c r="D314" s="47"/>
      <c r="E314" s="22"/>
      <c r="F314" s="47"/>
      <c r="G314" s="25"/>
      <c r="H314" s="21"/>
      <c r="I314" s="187"/>
      <c r="J314" s="21"/>
      <c r="K314" s="47"/>
      <c r="L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row>
    <row r="315" spans="1:102" s="15" customFormat="1" x14ac:dyDescent="0.25">
      <c r="A315" s="21"/>
      <c r="B315" s="21"/>
      <c r="C315" s="22"/>
      <c r="D315" s="47"/>
      <c r="E315" s="22"/>
      <c r="F315" s="47"/>
      <c r="G315" s="25"/>
      <c r="H315" s="21"/>
      <c r="I315" s="187"/>
      <c r="J315" s="21"/>
      <c r="K315" s="47"/>
      <c r="L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row>
    <row r="316" spans="1:102" s="15" customFormat="1" x14ac:dyDescent="0.25">
      <c r="A316" s="21"/>
      <c r="B316" s="21"/>
      <c r="C316" s="22"/>
      <c r="D316" s="47"/>
      <c r="E316" s="22"/>
      <c r="F316" s="47"/>
      <c r="G316" s="25"/>
      <c r="H316" s="21"/>
      <c r="I316" s="187"/>
      <c r="J316" s="21"/>
      <c r="K316" s="47"/>
      <c r="L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row>
    <row r="317" spans="1:102" s="15" customFormat="1" x14ac:dyDescent="0.25">
      <c r="A317" s="21"/>
      <c r="B317" s="21"/>
      <c r="C317" s="22"/>
      <c r="D317" s="47"/>
      <c r="E317" s="22"/>
      <c r="F317" s="47"/>
      <c r="G317" s="25"/>
      <c r="H317" s="21"/>
      <c r="I317" s="187"/>
      <c r="J317" s="21"/>
      <c r="K317" s="47"/>
      <c r="L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row>
    <row r="318" spans="1:102" s="15" customFormat="1" x14ac:dyDescent="0.25">
      <c r="A318" s="21"/>
      <c r="B318" s="21"/>
      <c r="C318" s="22"/>
      <c r="D318" s="47"/>
      <c r="E318" s="22"/>
      <c r="F318" s="47"/>
      <c r="G318" s="25"/>
      <c r="H318" s="21"/>
      <c r="I318" s="187"/>
      <c r="J318" s="21"/>
      <c r="K318" s="47"/>
      <c r="L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row>
    <row r="319" spans="1:102" s="15" customFormat="1" x14ac:dyDescent="0.25">
      <c r="A319" s="21"/>
      <c r="B319" s="21"/>
      <c r="C319" s="22"/>
      <c r="D319" s="47"/>
      <c r="E319" s="22"/>
      <c r="F319" s="47"/>
      <c r="G319" s="25"/>
      <c r="H319" s="21"/>
      <c r="I319" s="187"/>
      <c r="J319" s="21"/>
      <c r="K319" s="47"/>
      <c r="L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row>
    <row r="320" spans="1:102" s="15" customFormat="1" x14ac:dyDescent="0.25">
      <c r="A320" s="21"/>
      <c r="B320" s="21"/>
      <c r="C320" s="22"/>
      <c r="D320" s="47"/>
      <c r="E320" s="22"/>
      <c r="F320" s="47"/>
      <c r="G320" s="25"/>
      <c r="H320" s="21"/>
      <c r="I320" s="187"/>
      <c r="J320" s="21"/>
      <c r="K320" s="47"/>
      <c r="L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row>
    <row r="321" spans="1:102" s="15" customFormat="1" x14ac:dyDescent="0.25">
      <c r="A321" s="21"/>
      <c r="B321" s="21"/>
      <c r="C321" s="22"/>
      <c r="D321" s="47"/>
      <c r="E321" s="22"/>
      <c r="F321" s="47"/>
      <c r="G321" s="25"/>
      <c r="H321" s="21"/>
      <c r="I321" s="187"/>
      <c r="J321" s="21"/>
      <c r="K321" s="47"/>
      <c r="L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row>
    <row r="322" spans="1:102" s="15" customFormat="1" x14ac:dyDescent="0.25">
      <c r="A322" s="21"/>
      <c r="B322" s="21"/>
      <c r="C322" s="22"/>
      <c r="D322" s="47"/>
      <c r="E322" s="22"/>
      <c r="F322" s="47"/>
      <c r="G322" s="25"/>
      <c r="H322" s="21"/>
      <c r="I322" s="187"/>
      <c r="J322" s="21"/>
      <c r="K322" s="47"/>
      <c r="L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row>
    <row r="323" spans="1:102" s="15" customFormat="1" x14ac:dyDescent="0.25">
      <c r="A323" s="21"/>
      <c r="B323" s="21"/>
      <c r="C323" s="22"/>
      <c r="D323" s="47"/>
      <c r="E323" s="22"/>
      <c r="F323" s="47"/>
      <c r="G323" s="25"/>
      <c r="H323" s="21"/>
      <c r="I323" s="187"/>
      <c r="J323" s="21"/>
      <c r="K323" s="47"/>
      <c r="L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row>
    <row r="324" spans="1:102" s="15" customFormat="1" x14ac:dyDescent="0.25">
      <c r="A324" s="21"/>
      <c r="B324" s="21"/>
      <c r="C324" s="22"/>
      <c r="D324" s="47"/>
      <c r="E324" s="22"/>
      <c r="F324" s="47"/>
      <c r="G324" s="25"/>
      <c r="H324" s="21"/>
      <c r="I324" s="187"/>
      <c r="J324" s="21"/>
      <c r="K324" s="47"/>
      <c r="L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row>
    <row r="325" spans="1:102" s="15" customFormat="1" x14ac:dyDescent="0.25">
      <c r="A325" s="21"/>
      <c r="B325" s="21"/>
      <c r="C325" s="22"/>
      <c r="D325" s="47"/>
      <c r="E325" s="22"/>
      <c r="F325" s="47"/>
      <c r="G325" s="25"/>
      <c r="H325" s="21"/>
      <c r="I325" s="187"/>
      <c r="J325" s="21"/>
      <c r="K325" s="47"/>
      <c r="L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row>
    <row r="326" spans="1:102" s="15" customFormat="1" x14ac:dyDescent="0.25">
      <c r="A326" s="21"/>
      <c r="B326" s="21"/>
      <c r="C326" s="22"/>
      <c r="D326" s="47"/>
      <c r="E326" s="22"/>
      <c r="F326" s="47"/>
      <c r="G326" s="25"/>
      <c r="H326" s="21"/>
      <c r="I326" s="187"/>
      <c r="J326" s="21"/>
      <c r="K326" s="47"/>
      <c r="L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row>
    <row r="327" spans="1:102" s="15" customFormat="1" x14ac:dyDescent="0.25">
      <c r="A327" s="21"/>
      <c r="B327" s="21"/>
      <c r="C327" s="22"/>
      <c r="D327" s="47"/>
      <c r="E327" s="22"/>
      <c r="F327" s="47"/>
      <c r="G327" s="25"/>
      <c r="H327" s="21"/>
      <c r="I327" s="187"/>
      <c r="J327" s="21"/>
      <c r="K327" s="47"/>
      <c r="L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row>
    <row r="328" spans="1:102" s="15" customFormat="1" x14ac:dyDescent="0.25">
      <c r="A328" s="21"/>
      <c r="B328" s="21"/>
      <c r="C328" s="22"/>
      <c r="D328" s="47"/>
      <c r="E328" s="22"/>
      <c r="F328" s="47"/>
      <c r="G328" s="25"/>
      <c r="H328" s="21"/>
      <c r="I328" s="187"/>
      <c r="J328" s="21"/>
      <c r="K328" s="47"/>
      <c r="L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row>
    <row r="329" spans="1:102" s="15" customFormat="1" x14ac:dyDescent="0.25">
      <c r="A329" s="21"/>
      <c r="B329" s="21"/>
      <c r="C329" s="22"/>
      <c r="D329" s="47"/>
      <c r="E329" s="22"/>
      <c r="F329" s="47"/>
      <c r="G329" s="25"/>
      <c r="H329" s="21"/>
      <c r="I329" s="187"/>
      <c r="J329" s="21"/>
      <c r="K329" s="47"/>
      <c r="L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row>
    <row r="330" spans="1:102" s="15" customFormat="1" x14ac:dyDescent="0.25">
      <c r="A330" s="21"/>
      <c r="B330" s="21"/>
      <c r="C330" s="22"/>
      <c r="D330" s="47"/>
      <c r="E330" s="22"/>
      <c r="F330" s="47"/>
      <c r="G330" s="25"/>
      <c r="H330" s="21"/>
      <c r="I330" s="187"/>
      <c r="J330" s="21"/>
      <c r="K330" s="47"/>
      <c r="L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row>
    <row r="331" spans="1:102" s="15" customFormat="1" x14ac:dyDescent="0.25">
      <c r="A331" s="21"/>
      <c r="B331" s="21"/>
      <c r="C331" s="22"/>
      <c r="D331" s="47"/>
      <c r="E331" s="22"/>
      <c r="F331" s="47"/>
      <c r="G331" s="25"/>
      <c r="H331" s="21"/>
      <c r="I331" s="187"/>
      <c r="J331" s="21"/>
      <c r="K331" s="47"/>
      <c r="L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row>
    <row r="332" spans="1:102" s="15" customFormat="1" x14ac:dyDescent="0.25">
      <c r="A332" s="21"/>
      <c r="B332" s="21"/>
      <c r="C332" s="22"/>
      <c r="D332" s="47"/>
      <c r="E332" s="22"/>
      <c r="F332" s="47"/>
      <c r="G332" s="25"/>
      <c r="H332" s="21"/>
      <c r="I332" s="187"/>
      <c r="J332" s="21"/>
      <c r="K332" s="47"/>
      <c r="L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row>
    <row r="333" spans="1:102" s="15" customFormat="1" x14ac:dyDescent="0.25">
      <c r="A333" s="21"/>
      <c r="B333" s="21"/>
      <c r="C333" s="22"/>
      <c r="D333" s="47"/>
      <c r="E333" s="22"/>
      <c r="F333" s="47"/>
      <c r="G333" s="25"/>
      <c r="H333" s="21"/>
      <c r="I333" s="187"/>
      <c r="J333" s="21"/>
      <c r="K333" s="47"/>
      <c r="L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row>
    <row r="334" spans="1:102" s="15" customFormat="1" x14ac:dyDescent="0.25">
      <c r="A334" s="21"/>
      <c r="B334" s="21"/>
      <c r="C334" s="22"/>
      <c r="D334" s="47"/>
      <c r="E334" s="22"/>
      <c r="F334" s="47"/>
      <c r="G334" s="25"/>
      <c r="H334" s="21"/>
      <c r="I334" s="187"/>
      <c r="J334" s="21"/>
      <c r="K334" s="47"/>
      <c r="L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row>
    <row r="335" spans="1:102" s="15" customFormat="1" x14ac:dyDescent="0.25">
      <c r="A335" s="21"/>
      <c r="B335" s="21"/>
      <c r="C335" s="22"/>
      <c r="D335" s="47"/>
      <c r="E335" s="22"/>
      <c r="F335" s="47"/>
      <c r="G335" s="25"/>
      <c r="H335" s="21"/>
      <c r="I335" s="187"/>
      <c r="J335" s="21"/>
      <c r="K335" s="47"/>
      <c r="L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row>
    <row r="336" spans="1:102" s="15" customFormat="1" x14ac:dyDescent="0.25">
      <c r="A336" s="21"/>
      <c r="B336" s="21"/>
      <c r="C336" s="22"/>
      <c r="D336" s="47"/>
      <c r="E336" s="22"/>
      <c r="F336" s="47"/>
      <c r="G336" s="25"/>
      <c r="H336" s="21"/>
      <c r="I336" s="187"/>
      <c r="J336" s="21"/>
      <c r="K336" s="47"/>
      <c r="L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row>
    <row r="337" spans="1:102" s="15" customFormat="1" x14ac:dyDescent="0.25">
      <c r="A337" s="21"/>
      <c r="B337" s="21"/>
      <c r="C337" s="22"/>
      <c r="D337" s="47"/>
      <c r="E337" s="22"/>
      <c r="F337" s="47"/>
      <c r="G337" s="25"/>
      <c r="H337" s="21"/>
      <c r="I337" s="187"/>
      <c r="J337" s="21"/>
      <c r="K337" s="47"/>
      <c r="L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row>
    <row r="338" spans="1:102" s="15" customFormat="1" x14ac:dyDescent="0.25">
      <c r="A338" s="21"/>
      <c r="B338" s="21"/>
      <c r="C338" s="22"/>
      <c r="D338" s="47"/>
      <c r="E338" s="22"/>
      <c r="F338" s="47"/>
      <c r="G338" s="25"/>
      <c r="H338" s="21"/>
      <c r="I338" s="187"/>
      <c r="J338" s="21"/>
      <c r="K338" s="47"/>
      <c r="L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row>
    <row r="339" spans="1:102" s="15" customFormat="1" x14ac:dyDescent="0.25">
      <c r="A339" s="21"/>
      <c r="B339" s="21"/>
      <c r="C339" s="22"/>
      <c r="D339" s="47"/>
      <c r="E339" s="22"/>
      <c r="F339" s="47"/>
      <c r="G339" s="25"/>
      <c r="H339" s="21"/>
      <c r="I339" s="187"/>
      <c r="J339" s="21"/>
      <c r="K339" s="47"/>
      <c r="L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row>
    <row r="340" spans="1:102" s="15" customFormat="1" x14ac:dyDescent="0.25">
      <c r="A340" s="21"/>
      <c r="B340" s="21"/>
      <c r="C340" s="22"/>
      <c r="D340" s="47"/>
      <c r="E340" s="22"/>
      <c r="F340" s="47"/>
      <c r="G340" s="25"/>
      <c r="H340" s="21"/>
      <c r="I340" s="187"/>
      <c r="J340" s="21"/>
      <c r="K340" s="47"/>
      <c r="L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row>
    <row r="341" spans="1:102" s="15" customFormat="1" x14ac:dyDescent="0.25">
      <c r="A341" s="21"/>
      <c r="B341" s="21"/>
      <c r="C341" s="22"/>
      <c r="D341" s="47"/>
      <c r="E341" s="22"/>
      <c r="F341" s="47"/>
      <c r="G341" s="25"/>
      <c r="H341" s="21"/>
      <c r="I341" s="187"/>
      <c r="J341" s="21"/>
      <c r="K341" s="47"/>
      <c r="L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row>
    <row r="342" spans="1:102" s="15" customFormat="1" x14ac:dyDescent="0.25">
      <c r="A342" s="21"/>
      <c r="B342" s="21"/>
      <c r="C342" s="22"/>
      <c r="D342" s="47"/>
      <c r="E342" s="22"/>
      <c r="F342" s="47"/>
      <c r="G342" s="25"/>
      <c r="H342" s="21"/>
      <c r="I342" s="187"/>
      <c r="J342" s="21"/>
      <c r="K342" s="47"/>
      <c r="L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row>
    <row r="343" spans="1:102" s="15" customFormat="1" x14ac:dyDescent="0.25">
      <c r="A343" s="21"/>
      <c r="B343" s="21"/>
      <c r="C343" s="22"/>
      <c r="D343" s="47"/>
      <c r="E343" s="22"/>
      <c r="F343" s="47"/>
      <c r="G343" s="25"/>
      <c r="H343" s="21"/>
      <c r="I343" s="187"/>
      <c r="J343" s="21"/>
      <c r="K343" s="47"/>
      <c r="L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row>
    <row r="344" spans="1:102" s="15" customFormat="1" x14ac:dyDescent="0.25">
      <c r="A344" s="21"/>
      <c r="B344" s="21"/>
      <c r="C344" s="22"/>
      <c r="D344" s="47"/>
      <c r="E344" s="22"/>
      <c r="F344" s="47"/>
      <c r="G344" s="25"/>
      <c r="H344" s="21"/>
      <c r="I344" s="187"/>
      <c r="J344" s="21"/>
      <c r="K344" s="47"/>
      <c r="L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row>
    <row r="345" spans="1:102" s="15" customFormat="1" x14ac:dyDescent="0.25">
      <c r="A345" s="21"/>
      <c r="B345" s="21"/>
      <c r="C345" s="22"/>
      <c r="D345" s="47"/>
      <c r="E345" s="22"/>
      <c r="F345" s="47"/>
      <c r="G345" s="25"/>
      <c r="H345" s="21"/>
      <c r="I345" s="187"/>
      <c r="J345" s="21"/>
      <c r="K345" s="47"/>
      <c r="L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row>
    <row r="346" spans="1:102" s="15" customFormat="1" x14ac:dyDescent="0.25">
      <c r="A346" s="21"/>
      <c r="B346" s="21"/>
      <c r="C346" s="22"/>
      <c r="D346" s="47"/>
      <c r="E346" s="22"/>
      <c r="F346" s="47"/>
      <c r="G346" s="25"/>
      <c r="H346" s="21"/>
      <c r="I346" s="187"/>
      <c r="J346" s="21"/>
      <c r="K346" s="47"/>
      <c r="L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row>
    <row r="347" spans="1:102" s="15" customFormat="1" x14ac:dyDescent="0.25">
      <c r="A347" s="21"/>
      <c r="B347" s="21"/>
      <c r="C347" s="22"/>
      <c r="D347" s="47"/>
      <c r="E347" s="22"/>
      <c r="F347" s="47"/>
      <c r="G347" s="25"/>
      <c r="H347" s="21"/>
      <c r="I347" s="187"/>
      <c r="J347" s="21"/>
      <c r="K347" s="47"/>
      <c r="L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row>
    <row r="348" spans="1:102" s="15" customFormat="1" x14ac:dyDescent="0.25">
      <c r="A348" s="21"/>
      <c r="B348" s="21"/>
      <c r="C348" s="22"/>
      <c r="D348" s="47"/>
      <c r="E348" s="22"/>
      <c r="F348" s="47"/>
      <c r="G348" s="25"/>
      <c r="H348" s="21"/>
      <c r="I348" s="187"/>
      <c r="J348" s="21"/>
      <c r="K348" s="47"/>
      <c r="L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row>
    <row r="349" spans="1:102" s="15" customFormat="1" x14ac:dyDescent="0.25">
      <c r="A349" s="21"/>
      <c r="B349" s="21"/>
      <c r="C349" s="22"/>
      <c r="D349" s="47"/>
      <c r="E349" s="22"/>
      <c r="F349" s="47"/>
      <c r="G349" s="25"/>
      <c r="H349" s="21"/>
      <c r="I349" s="187"/>
      <c r="J349" s="21"/>
      <c r="K349" s="47"/>
      <c r="L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row>
    <row r="350" spans="1:102" s="15" customFormat="1" x14ac:dyDescent="0.25">
      <c r="A350" s="21"/>
      <c r="B350" s="21"/>
      <c r="C350" s="22"/>
      <c r="D350" s="47"/>
      <c r="E350" s="22"/>
      <c r="F350" s="47"/>
      <c r="G350" s="25"/>
      <c r="H350" s="21"/>
      <c r="I350" s="187"/>
      <c r="J350" s="21"/>
      <c r="K350" s="47"/>
      <c r="L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row>
    <row r="351" spans="1:102" s="15" customFormat="1" x14ac:dyDescent="0.25">
      <c r="A351" s="21"/>
      <c r="B351" s="21"/>
      <c r="C351" s="22"/>
      <c r="D351" s="47"/>
      <c r="E351" s="22"/>
      <c r="F351" s="47"/>
      <c r="G351" s="25"/>
      <c r="H351" s="21"/>
      <c r="I351" s="187"/>
      <c r="J351" s="21"/>
      <c r="K351" s="47"/>
      <c r="L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row>
    <row r="352" spans="1:102" s="15" customFormat="1" x14ac:dyDescent="0.25">
      <c r="A352" s="21"/>
      <c r="B352" s="21"/>
      <c r="C352" s="22"/>
      <c r="D352" s="47"/>
      <c r="E352" s="22"/>
      <c r="F352" s="47"/>
      <c r="G352" s="25"/>
      <c r="H352" s="21"/>
      <c r="I352" s="187"/>
      <c r="J352" s="21"/>
      <c r="K352" s="47"/>
      <c r="L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row>
    <row r="353" spans="1:102" s="15" customFormat="1" x14ac:dyDescent="0.25">
      <c r="A353" s="21"/>
      <c r="B353" s="21"/>
      <c r="C353" s="22"/>
      <c r="D353" s="47"/>
      <c r="E353" s="22"/>
      <c r="F353" s="47"/>
      <c r="G353" s="25"/>
      <c r="H353" s="21"/>
      <c r="I353" s="187"/>
      <c r="J353" s="21"/>
      <c r="K353" s="47"/>
      <c r="L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row>
    <row r="354" spans="1:102" s="15" customFormat="1" x14ac:dyDescent="0.25">
      <c r="A354" s="21"/>
      <c r="B354" s="21"/>
      <c r="C354" s="22"/>
      <c r="D354" s="47"/>
      <c r="E354" s="22"/>
      <c r="F354" s="47"/>
      <c r="G354" s="25"/>
      <c r="H354" s="21"/>
      <c r="I354" s="187"/>
      <c r="J354" s="21"/>
      <c r="K354" s="47"/>
      <c r="L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row>
    <row r="355" spans="1:102" s="15" customFormat="1" x14ac:dyDescent="0.25">
      <c r="A355" s="21"/>
      <c r="B355" s="21"/>
      <c r="C355" s="22"/>
      <c r="D355" s="47"/>
      <c r="E355" s="22"/>
      <c r="F355" s="47"/>
      <c r="G355" s="25"/>
      <c r="H355" s="21"/>
      <c r="I355" s="187"/>
      <c r="J355" s="21"/>
      <c r="K355" s="47"/>
      <c r="L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row>
    <row r="356" spans="1:102" s="15" customFormat="1" x14ac:dyDescent="0.25">
      <c r="A356" s="21"/>
      <c r="B356" s="21"/>
      <c r="C356" s="22"/>
      <c r="D356" s="47"/>
      <c r="E356" s="22"/>
      <c r="F356" s="47"/>
      <c r="G356" s="25"/>
      <c r="H356" s="21"/>
      <c r="I356" s="187"/>
      <c r="J356" s="21"/>
      <c r="K356" s="47"/>
      <c r="L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row>
    <row r="357" spans="1:102" s="15" customFormat="1" x14ac:dyDescent="0.25">
      <c r="A357" s="21"/>
      <c r="B357" s="21"/>
      <c r="C357" s="22"/>
      <c r="D357" s="47"/>
      <c r="E357" s="22"/>
      <c r="F357" s="47"/>
      <c r="G357" s="25"/>
      <c r="H357" s="21"/>
      <c r="I357" s="187"/>
      <c r="J357" s="21"/>
      <c r="K357" s="47"/>
      <c r="L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row>
    <row r="358" spans="1:102" s="15" customFormat="1" x14ac:dyDescent="0.25">
      <c r="A358" s="21"/>
      <c r="B358" s="21"/>
      <c r="C358" s="22"/>
      <c r="D358" s="47"/>
      <c r="E358" s="22"/>
      <c r="F358" s="47"/>
      <c r="G358" s="25"/>
      <c r="H358" s="21"/>
      <c r="I358" s="187"/>
      <c r="J358" s="21"/>
      <c r="K358" s="47"/>
      <c r="L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row>
    <row r="359" spans="1:102" s="15" customFormat="1" x14ac:dyDescent="0.25">
      <c r="A359" s="21"/>
      <c r="B359" s="21"/>
      <c r="C359" s="22"/>
      <c r="D359" s="47"/>
      <c r="E359" s="22"/>
      <c r="F359" s="47"/>
      <c r="G359" s="25"/>
      <c r="H359" s="21"/>
      <c r="I359" s="187"/>
      <c r="J359" s="21"/>
      <c r="K359" s="47"/>
      <c r="L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row>
    <row r="360" spans="1:102" s="15" customFormat="1" x14ac:dyDescent="0.25">
      <c r="A360" s="21"/>
      <c r="B360" s="21"/>
      <c r="C360" s="22"/>
      <c r="D360" s="47"/>
      <c r="E360" s="22"/>
      <c r="F360" s="47"/>
      <c r="G360" s="25"/>
      <c r="H360" s="21"/>
      <c r="I360" s="187"/>
      <c r="J360" s="21"/>
      <c r="K360" s="47"/>
      <c r="L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row>
    <row r="361" spans="1:102" s="15" customFormat="1" x14ac:dyDescent="0.25">
      <c r="A361" s="21"/>
      <c r="B361" s="21"/>
      <c r="C361" s="22"/>
      <c r="D361" s="47"/>
      <c r="E361" s="22"/>
      <c r="F361" s="47"/>
      <c r="G361" s="25"/>
      <c r="H361" s="21"/>
      <c r="I361" s="187"/>
      <c r="J361" s="21"/>
      <c r="K361" s="47"/>
      <c r="L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row>
    <row r="362" spans="1:102" s="15" customFormat="1" x14ac:dyDescent="0.25">
      <c r="A362" s="21"/>
      <c r="B362" s="21"/>
      <c r="C362" s="22"/>
      <c r="D362" s="47"/>
      <c r="E362" s="22"/>
      <c r="F362" s="47"/>
      <c r="G362" s="25"/>
      <c r="H362" s="21"/>
      <c r="I362" s="187"/>
      <c r="J362" s="21"/>
      <c r="K362" s="47"/>
      <c r="L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row>
    <row r="363" spans="1:102" s="15" customFormat="1" x14ac:dyDescent="0.25">
      <c r="A363" s="21"/>
      <c r="B363" s="21"/>
      <c r="C363" s="22"/>
      <c r="D363" s="47"/>
      <c r="E363" s="22"/>
      <c r="F363" s="47"/>
      <c r="G363" s="25"/>
      <c r="H363" s="21"/>
      <c r="I363" s="187"/>
      <c r="J363" s="21"/>
      <c r="K363" s="47"/>
      <c r="L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row>
    <row r="364" spans="1:102" s="15" customFormat="1" x14ac:dyDescent="0.25">
      <c r="A364" s="21"/>
      <c r="B364" s="21"/>
      <c r="C364" s="22"/>
      <c r="D364" s="47"/>
      <c r="E364" s="22"/>
      <c r="F364" s="47"/>
      <c r="G364" s="25"/>
      <c r="H364" s="21"/>
      <c r="I364" s="187"/>
      <c r="J364" s="21"/>
      <c r="K364" s="47"/>
      <c r="L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row>
    <row r="365" spans="1:102" s="15" customFormat="1" x14ac:dyDescent="0.25">
      <c r="A365" s="21"/>
      <c r="B365" s="21"/>
      <c r="C365" s="22"/>
      <c r="D365" s="47"/>
      <c r="E365" s="22"/>
      <c r="F365" s="47"/>
      <c r="G365" s="25"/>
      <c r="H365" s="21"/>
      <c r="I365" s="187"/>
      <c r="J365" s="21"/>
      <c r="K365" s="47"/>
      <c r="L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row>
    <row r="366" spans="1:102" s="15" customFormat="1" x14ac:dyDescent="0.25">
      <c r="A366" s="21"/>
      <c r="B366" s="21"/>
      <c r="C366" s="22"/>
      <c r="D366" s="47"/>
      <c r="E366" s="22"/>
      <c r="F366" s="47"/>
      <c r="G366" s="25"/>
      <c r="H366" s="21"/>
      <c r="I366" s="187"/>
      <c r="J366" s="21"/>
      <c r="K366" s="47"/>
      <c r="L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row>
    <row r="367" spans="1:102" s="15" customFormat="1" x14ac:dyDescent="0.25">
      <c r="A367" s="21"/>
      <c r="B367" s="21"/>
      <c r="C367" s="22"/>
      <c r="D367" s="47"/>
      <c r="E367" s="22"/>
      <c r="F367" s="47"/>
      <c r="G367" s="25"/>
      <c r="H367" s="21"/>
      <c r="I367" s="187"/>
      <c r="J367" s="21"/>
      <c r="K367" s="47"/>
      <c r="L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row>
    <row r="368" spans="1:102" s="15" customFormat="1" x14ac:dyDescent="0.25">
      <c r="A368" s="21"/>
      <c r="B368" s="21"/>
      <c r="C368" s="22"/>
      <c r="D368" s="47"/>
      <c r="E368" s="22"/>
      <c r="F368" s="47"/>
      <c r="G368" s="25"/>
      <c r="H368" s="21"/>
      <c r="I368" s="187"/>
      <c r="J368" s="21"/>
      <c r="K368" s="47"/>
      <c r="L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row>
    <row r="369" spans="1:102" s="15" customFormat="1" x14ac:dyDescent="0.25">
      <c r="A369" s="21"/>
      <c r="B369" s="21"/>
      <c r="C369" s="22"/>
      <c r="D369" s="47"/>
      <c r="E369" s="22"/>
      <c r="F369" s="47"/>
      <c r="G369" s="25"/>
      <c r="H369" s="21"/>
      <c r="I369" s="187"/>
      <c r="J369" s="21"/>
      <c r="K369" s="47"/>
      <c r="L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row>
    <row r="370" spans="1:102" s="15" customFormat="1" x14ac:dyDescent="0.25">
      <c r="A370" s="21"/>
      <c r="B370" s="21"/>
      <c r="C370" s="22"/>
      <c r="D370" s="47"/>
      <c r="E370" s="22"/>
      <c r="F370" s="47"/>
      <c r="G370" s="25"/>
      <c r="H370" s="21"/>
      <c r="I370" s="187"/>
      <c r="J370" s="21"/>
      <c r="K370" s="47"/>
      <c r="L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row>
    <row r="371" spans="1:102" s="15" customFormat="1" x14ac:dyDescent="0.25">
      <c r="A371" s="21"/>
      <c r="B371" s="21"/>
      <c r="C371" s="22"/>
      <c r="D371" s="47"/>
      <c r="E371" s="22"/>
      <c r="F371" s="47"/>
      <c r="G371" s="25"/>
      <c r="H371" s="21"/>
      <c r="I371" s="187"/>
      <c r="J371" s="21"/>
      <c r="K371" s="47"/>
      <c r="L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row>
    <row r="372" spans="1:102" s="15" customFormat="1" x14ac:dyDescent="0.25">
      <c r="A372" s="21"/>
      <c r="B372" s="21"/>
      <c r="C372" s="22"/>
      <c r="D372" s="47"/>
      <c r="E372" s="22"/>
      <c r="F372" s="47"/>
      <c r="G372" s="25"/>
      <c r="H372" s="21"/>
      <c r="I372" s="187"/>
      <c r="J372" s="21"/>
      <c r="K372" s="47"/>
      <c r="L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row>
    <row r="373" spans="1:102" s="15" customFormat="1" x14ac:dyDescent="0.25">
      <c r="A373" s="21"/>
      <c r="B373" s="21"/>
      <c r="C373" s="22"/>
      <c r="D373" s="47"/>
      <c r="E373" s="22"/>
      <c r="F373" s="47"/>
      <c r="G373" s="25"/>
      <c r="H373" s="21"/>
      <c r="I373" s="187"/>
      <c r="J373" s="21"/>
      <c r="K373" s="47"/>
      <c r="L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row>
    <row r="374" spans="1:102" s="15" customFormat="1" x14ac:dyDescent="0.25">
      <c r="A374" s="21"/>
      <c r="B374" s="21"/>
      <c r="C374" s="22"/>
      <c r="D374" s="47"/>
      <c r="E374" s="22"/>
      <c r="F374" s="47"/>
      <c r="G374" s="25"/>
      <c r="H374" s="21"/>
      <c r="I374" s="187"/>
      <c r="J374" s="21"/>
      <c r="K374" s="47"/>
      <c r="L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row>
    <row r="375" spans="1:102" s="15" customFormat="1" x14ac:dyDescent="0.25">
      <c r="A375" s="21"/>
      <c r="B375" s="21"/>
      <c r="C375" s="22"/>
      <c r="D375" s="47"/>
      <c r="E375" s="22"/>
      <c r="F375" s="47"/>
      <c r="G375" s="25"/>
      <c r="H375" s="21"/>
      <c r="I375" s="187"/>
      <c r="J375" s="21"/>
      <c r="K375" s="47"/>
      <c r="L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row>
    <row r="376" spans="1:102" s="15" customFormat="1" x14ac:dyDescent="0.25">
      <c r="A376" s="21"/>
      <c r="B376" s="21"/>
      <c r="C376" s="22"/>
      <c r="D376" s="47"/>
      <c r="E376" s="22"/>
      <c r="F376" s="47"/>
      <c r="G376" s="25"/>
      <c r="H376" s="21"/>
      <c r="I376" s="187"/>
      <c r="J376" s="21"/>
      <c r="K376" s="47"/>
      <c r="L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row>
    <row r="377" spans="1:102" s="15" customFormat="1" x14ac:dyDescent="0.25">
      <c r="A377" s="21"/>
      <c r="B377" s="21"/>
      <c r="C377" s="22"/>
      <c r="D377" s="47"/>
      <c r="E377" s="22"/>
      <c r="F377" s="47"/>
      <c r="G377" s="25"/>
      <c r="H377" s="21"/>
      <c r="I377" s="187"/>
      <c r="J377" s="21"/>
      <c r="K377" s="47"/>
      <c r="L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row>
    <row r="378" spans="1:102" s="15" customFormat="1" x14ac:dyDescent="0.25">
      <c r="A378" s="21"/>
      <c r="B378" s="21"/>
      <c r="C378" s="22"/>
      <c r="D378" s="47"/>
      <c r="E378" s="22"/>
      <c r="F378" s="47"/>
      <c r="G378" s="25"/>
      <c r="H378" s="21"/>
      <c r="I378" s="187"/>
      <c r="J378" s="21"/>
      <c r="K378" s="47"/>
      <c r="L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row>
    <row r="379" spans="1:102" s="15" customFormat="1" x14ac:dyDescent="0.25">
      <c r="A379" s="21"/>
      <c r="B379" s="21"/>
      <c r="C379" s="22"/>
      <c r="D379" s="47"/>
      <c r="E379" s="22"/>
      <c r="F379" s="47"/>
      <c r="G379" s="25"/>
      <c r="H379" s="21"/>
      <c r="I379" s="187"/>
      <c r="J379" s="21"/>
      <c r="K379" s="47"/>
      <c r="L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row>
    <row r="380" spans="1:102" s="15" customFormat="1" x14ac:dyDescent="0.25">
      <c r="A380" s="21"/>
      <c r="B380" s="21"/>
      <c r="C380" s="22"/>
      <c r="D380" s="47"/>
      <c r="E380" s="22"/>
      <c r="F380" s="47"/>
      <c r="G380" s="25"/>
      <c r="H380" s="21"/>
      <c r="I380" s="187"/>
      <c r="J380" s="21"/>
      <c r="K380" s="47"/>
      <c r="L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row>
    <row r="381" spans="1:102" s="15" customFormat="1" x14ac:dyDescent="0.25">
      <c r="A381" s="21"/>
      <c r="B381" s="21"/>
      <c r="C381" s="22"/>
      <c r="D381" s="47"/>
      <c r="E381" s="22"/>
      <c r="F381" s="47"/>
      <c r="G381" s="25"/>
      <c r="H381" s="21"/>
      <c r="I381" s="187"/>
      <c r="J381" s="21"/>
      <c r="K381" s="47"/>
      <c r="L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row>
    <row r="382" spans="1:102" s="15" customFormat="1" x14ac:dyDescent="0.25">
      <c r="A382" s="21"/>
      <c r="B382" s="21"/>
      <c r="C382" s="22"/>
      <c r="D382" s="47"/>
      <c r="E382" s="22"/>
      <c r="F382" s="47"/>
      <c r="G382" s="25"/>
      <c r="H382" s="21"/>
      <c r="I382" s="187"/>
      <c r="J382" s="21"/>
      <c r="K382" s="47"/>
      <c r="L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row>
    <row r="383" spans="1:102" s="15" customFormat="1" x14ac:dyDescent="0.25">
      <c r="A383" s="21"/>
      <c r="B383" s="21"/>
      <c r="C383" s="22"/>
      <c r="D383" s="47"/>
      <c r="E383" s="22"/>
      <c r="F383" s="47"/>
      <c r="G383" s="25"/>
      <c r="H383" s="21"/>
      <c r="I383" s="187"/>
      <c r="J383" s="21"/>
      <c r="K383" s="47"/>
      <c r="L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row>
    <row r="384" spans="1:102" s="15" customFormat="1" x14ac:dyDescent="0.25">
      <c r="A384" s="21"/>
      <c r="B384" s="21"/>
      <c r="C384" s="22"/>
      <c r="D384" s="47"/>
      <c r="E384" s="22"/>
      <c r="F384" s="47"/>
      <c r="G384" s="25"/>
      <c r="H384" s="21"/>
      <c r="I384" s="187"/>
      <c r="J384" s="21"/>
      <c r="K384" s="47"/>
      <c r="L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row>
    <row r="385" spans="1:102" s="15" customFormat="1" x14ac:dyDescent="0.25">
      <c r="A385" s="21"/>
      <c r="B385" s="21"/>
      <c r="C385" s="22"/>
      <c r="D385" s="47"/>
      <c r="E385" s="22"/>
      <c r="F385" s="47"/>
      <c r="G385" s="25"/>
      <c r="H385" s="21"/>
      <c r="I385" s="187"/>
      <c r="J385" s="21"/>
      <c r="K385" s="47"/>
      <c r="L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row>
    <row r="386" spans="1:102" s="15" customFormat="1" x14ac:dyDescent="0.25">
      <c r="A386" s="21"/>
      <c r="B386" s="21"/>
      <c r="C386" s="22"/>
      <c r="D386" s="47"/>
      <c r="E386" s="22"/>
      <c r="F386" s="47"/>
      <c r="G386" s="25"/>
      <c r="H386" s="21"/>
      <c r="I386" s="187"/>
      <c r="J386" s="21"/>
      <c r="K386" s="47"/>
      <c r="L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row>
    <row r="387" spans="1:102" s="15" customFormat="1" x14ac:dyDescent="0.25">
      <c r="A387" s="21"/>
      <c r="B387" s="21"/>
      <c r="C387" s="22"/>
      <c r="D387" s="47"/>
      <c r="E387" s="22"/>
      <c r="F387" s="47"/>
      <c r="G387" s="25"/>
      <c r="H387" s="21"/>
      <c r="I387" s="187"/>
      <c r="J387" s="21"/>
      <c r="K387" s="47"/>
      <c r="L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row>
    <row r="388" spans="1:102" s="15" customFormat="1" x14ac:dyDescent="0.25">
      <c r="A388" s="21"/>
      <c r="B388" s="21"/>
      <c r="C388" s="22"/>
      <c r="D388" s="47"/>
      <c r="E388" s="22"/>
      <c r="F388" s="47"/>
      <c r="G388" s="25"/>
      <c r="H388" s="21"/>
      <c r="I388" s="187"/>
      <c r="J388" s="21"/>
      <c r="K388" s="47"/>
      <c r="L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row>
    <row r="389" spans="1:102" s="15" customFormat="1" x14ac:dyDescent="0.25">
      <c r="A389" s="21"/>
      <c r="B389" s="21"/>
      <c r="C389" s="22"/>
      <c r="D389" s="47"/>
      <c r="E389" s="22"/>
      <c r="F389" s="47"/>
      <c r="G389" s="25"/>
      <c r="H389" s="21"/>
      <c r="I389" s="187"/>
      <c r="J389" s="21"/>
      <c r="K389" s="47"/>
      <c r="L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row>
    <row r="390" spans="1:102" s="15" customFormat="1" x14ac:dyDescent="0.25">
      <c r="A390" s="21"/>
      <c r="B390" s="21"/>
      <c r="C390" s="22"/>
      <c r="D390" s="47"/>
      <c r="E390" s="22"/>
      <c r="F390" s="47"/>
      <c r="G390" s="25"/>
      <c r="H390" s="21"/>
      <c r="I390" s="187"/>
      <c r="J390" s="21"/>
      <c r="K390" s="47"/>
      <c r="L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row>
    <row r="391" spans="1:102" s="15" customFormat="1" x14ac:dyDescent="0.25">
      <c r="A391" s="21"/>
      <c r="B391" s="21"/>
      <c r="C391" s="22"/>
      <c r="D391" s="47"/>
      <c r="E391" s="22"/>
      <c r="F391" s="47"/>
      <c r="G391" s="25"/>
      <c r="H391" s="21"/>
      <c r="I391" s="187"/>
      <c r="J391" s="21"/>
      <c r="K391" s="47"/>
      <c r="L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row>
    <row r="392" spans="1:102" s="15" customFormat="1" x14ac:dyDescent="0.25">
      <c r="A392" s="21"/>
      <c r="B392" s="21"/>
      <c r="C392" s="22"/>
      <c r="D392" s="47"/>
      <c r="E392" s="22"/>
      <c r="F392" s="47"/>
      <c r="G392" s="25"/>
      <c r="H392" s="21"/>
      <c r="I392" s="187"/>
      <c r="J392" s="21"/>
      <c r="K392" s="47"/>
      <c r="L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row>
    <row r="393" spans="1:102" s="15" customFormat="1" x14ac:dyDescent="0.25">
      <c r="A393" s="21"/>
      <c r="B393" s="21"/>
      <c r="C393" s="22"/>
      <c r="D393" s="47"/>
      <c r="E393" s="22"/>
      <c r="F393" s="47"/>
      <c r="G393" s="25"/>
      <c r="H393" s="21"/>
      <c r="I393" s="187"/>
      <c r="J393" s="21"/>
      <c r="K393" s="47"/>
      <c r="L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row>
    <row r="394" spans="1:102" s="15" customFormat="1" x14ac:dyDescent="0.25">
      <c r="A394" s="21"/>
      <c r="B394" s="21"/>
      <c r="C394" s="22"/>
      <c r="D394" s="47"/>
      <c r="E394" s="22"/>
      <c r="F394" s="47"/>
      <c r="G394" s="25"/>
      <c r="H394" s="21"/>
      <c r="I394" s="187"/>
      <c r="J394" s="21"/>
      <c r="K394" s="47"/>
      <c r="L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row>
    <row r="395" spans="1:102" s="15" customFormat="1" x14ac:dyDescent="0.25">
      <c r="A395" s="21"/>
      <c r="B395" s="21"/>
      <c r="C395" s="22"/>
      <c r="D395" s="47"/>
      <c r="E395" s="22"/>
      <c r="F395" s="47"/>
      <c r="G395" s="25"/>
      <c r="H395" s="21"/>
      <c r="I395" s="187"/>
      <c r="J395" s="21"/>
      <c r="K395" s="47"/>
      <c r="L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row>
    <row r="396" spans="1:102" s="15" customFormat="1" x14ac:dyDescent="0.25">
      <c r="A396" s="21"/>
      <c r="B396" s="21"/>
      <c r="C396" s="22"/>
      <c r="D396" s="47"/>
      <c r="E396" s="22"/>
      <c r="F396" s="47"/>
      <c r="G396" s="25"/>
      <c r="H396" s="21"/>
      <c r="I396" s="187"/>
      <c r="J396" s="21"/>
      <c r="K396" s="47"/>
      <c r="L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row>
    <row r="397" spans="1:102" s="15" customFormat="1" x14ac:dyDescent="0.25">
      <c r="A397" s="21"/>
      <c r="B397" s="21"/>
      <c r="C397" s="22"/>
      <c r="D397" s="47"/>
      <c r="E397" s="22"/>
      <c r="F397" s="47"/>
      <c r="G397" s="25"/>
      <c r="H397" s="21"/>
      <c r="I397" s="187"/>
      <c r="J397" s="21"/>
      <c r="K397" s="47"/>
      <c r="L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row>
    <row r="398" spans="1:102" s="15" customFormat="1" x14ac:dyDescent="0.25">
      <c r="A398" s="21"/>
      <c r="B398" s="21"/>
      <c r="C398" s="22"/>
      <c r="D398" s="47"/>
      <c r="E398" s="22"/>
      <c r="F398" s="47"/>
      <c r="G398" s="25"/>
      <c r="H398" s="21"/>
      <c r="I398" s="187"/>
      <c r="J398" s="21"/>
      <c r="K398" s="47"/>
      <c r="L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row>
    <row r="399" spans="1:102" s="15" customFormat="1" x14ac:dyDescent="0.25">
      <c r="A399" s="21"/>
      <c r="B399" s="21"/>
      <c r="C399" s="22"/>
      <c r="D399" s="47"/>
      <c r="E399" s="22"/>
      <c r="F399" s="47"/>
      <c r="G399" s="25"/>
      <c r="H399" s="21"/>
      <c r="I399" s="187"/>
      <c r="J399" s="21"/>
      <c r="K399" s="47"/>
      <c r="L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row>
    <row r="400" spans="1:102" s="15" customFormat="1" x14ac:dyDescent="0.25">
      <c r="A400" s="21"/>
      <c r="B400" s="21"/>
      <c r="C400" s="22"/>
      <c r="D400" s="47"/>
      <c r="E400" s="22"/>
      <c r="F400" s="47"/>
      <c r="G400" s="25"/>
      <c r="H400" s="21"/>
      <c r="I400" s="187"/>
      <c r="J400" s="21"/>
      <c r="K400" s="47"/>
      <c r="L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row>
    <row r="401" spans="1:102" s="15" customFormat="1" x14ac:dyDescent="0.25">
      <c r="A401" s="21"/>
      <c r="B401" s="21"/>
      <c r="C401" s="22"/>
      <c r="D401" s="47"/>
      <c r="E401" s="22"/>
      <c r="F401" s="47"/>
      <c r="G401" s="25"/>
      <c r="H401" s="21"/>
      <c r="I401" s="187"/>
      <c r="J401" s="21"/>
      <c r="K401" s="47"/>
      <c r="L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row>
    <row r="402" spans="1:102" s="15" customFormat="1" x14ac:dyDescent="0.25">
      <c r="A402" s="21"/>
      <c r="B402" s="21"/>
      <c r="C402" s="22"/>
      <c r="D402" s="47"/>
      <c r="E402" s="22"/>
      <c r="F402" s="47"/>
      <c r="G402" s="25"/>
      <c r="H402" s="21"/>
      <c r="I402" s="187"/>
      <c r="J402" s="21"/>
      <c r="K402" s="47"/>
      <c r="L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row>
    <row r="403" spans="1:102" s="15" customFormat="1" x14ac:dyDescent="0.25">
      <c r="A403" s="21"/>
      <c r="B403" s="21"/>
      <c r="C403" s="22"/>
      <c r="D403" s="47"/>
      <c r="E403" s="22"/>
      <c r="F403" s="47"/>
      <c r="G403" s="25"/>
      <c r="H403" s="21"/>
      <c r="I403" s="187"/>
      <c r="J403" s="21"/>
      <c r="K403" s="47"/>
      <c r="L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row>
    <row r="404" spans="1:102" s="15" customFormat="1" x14ac:dyDescent="0.25">
      <c r="A404" s="21"/>
      <c r="B404" s="21"/>
      <c r="C404" s="22"/>
      <c r="D404" s="47"/>
      <c r="E404" s="22"/>
      <c r="F404" s="47"/>
      <c r="G404" s="25"/>
      <c r="H404" s="21"/>
      <c r="I404" s="187"/>
      <c r="J404" s="21"/>
      <c r="K404" s="47"/>
      <c r="L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row>
    <row r="405" spans="1:102" s="15" customFormat="1" x14ac:dyDescent="0.25">
      <c r="A405" s="21"/>
      <c r="B405" s="21"/>
      <c r="C405" s="22"/>
      <c r="D405" s="47"/>
      <c r="E405" s="22"/>
      <c r="F405" s="47"/>
      <c r="G405" s="25"/>
      <c r="H405" s="21"/>
      <c r="I405" s="187"/>
      <c r="J405" s="21"/>
      <c r="K405" s="47"/>
      <c r="L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row>
    <row r="406" spans="1:102" s="15" customFormat="1" x14ac:dyDescent="0.25">
      <c r="A406" s="21"/>
      <c r="B406" s="21"/>
      <c r="C406" s="22"/>
      <c r="D406" s="47"/>
      <c r="E406" s="22"/>
      <c r="F406" s="47"/>
      <c r="G406" s="25"/>
      <c r="H406" s="21"/>
      <c r="I406" s="187"/>
      <c r="J406" s="21"/>
      <c r="K406" s="47"/>
      <c r="L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row>
    <row r="407" spans="1:102" s="15" customFormat="1" x14ac:dyDescent="0.25">
      <c r="A407" s="21"/>
      <c r="B407" s="21"/>
      <c r="C407" s="22"/>
      <c r="D407" s="47"/>
      <c r="E407" s="22"/>
      <c r="F407" s="47"/>
      <c r="G407" s="25"/>
      <c r="H407" s="21"/>
      <c r="I407" s="187"/>
      <c r="J407" s="21"/>
      <c r="K407" s="47"/>
      <c r="L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row>
    <row r="408" spans="1:102" s="15" customFormat="1" x14ac:dyDescent="0.25">
      <c r="A408" s="21"/>
      <c r="B408" s="21"/>
      <c r="C408" s="22"/>
      <c r="D408" s="47"/>
      <c r="E408" s="22"/>
      <c r="F408" s="47"/>
      <c r="G408" s="25"/>
      <c r="H408" s="21"/>
      <c r="I408" s="187"/>
      <c r="J408" s="21"/>
      <c r="K408" s="47"/>
      <c r="L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row>
    <row r="409" spans="1:102" s="15" customFormat="1" x14ac:dyDescent="0.25">
      <c r="A409" s="21"/>
      <c r="B409" s="21"/>
      <c r="C409" s="22"/>
      <c r="D409" s="47"/>
      <c r="E409" s="22"/>
      <c r="F409" s="47"/>
      <c r="G409" s="25"/>
      <c r="H409" s="21"/>
      <c r="I409" s="187"/>
      <c r="J409" s="21"/>
      <c r="K409" s="47"/>
      <c r="L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row>
    <row r="410" spans="1:102" s="15" customFormat="1" x14ac:dyDescent="0.25">
      <c r="A410" s="21"/>
      <c r="B410" s="21"/>
      <c r="C410" s="22"/>
      <c r="D410" s="47"/>
      <c r="E410" s="22"/>
      <c r="F410" s="47"/>
      <c r="G410" s="25"/>
      <c r="H410" s="21"/>
      <c r="I410" s="187"/>
      <c r="J410" s="21"/>
      <c r="K410" s="47"/>
      <c r="L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row>
    <row r="411" spans="1:102" s="15" customFormat="1" x14ac:dyDescent="0.25">
      <c r="A411" s="21"/>
      <c r="B411" s="21"/>
      <c r="C411" s="22"/>
      <c r="D411" s="47"/>
      <c r="E411" s="22"/>
      <c r="F411" s="47"/>
      <c r="G411" s="25"/>
      <c r="H411" s="21"/>
      <c r="I411" s="187"/>
      <c r="J411" s="21"/>
      <c r="K411" s="47"/>
      <c r="L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row>
    <row r="412" spans="1:102" s="15" customFormat="1" x14ac:dyDescent="0.25">
      <c r="A412" s="21"/>
      <c r="B412" s="21"/>
      <c r="C412" s="22"/>
      <c r="D412" s="47"/>
      <c r="E412" s="22"/>
      <c r="F412" s="47"/>
      <c r="G412" s="25"/>
      <c r="H412" s="21"/>
      <c r="I412" s="187"/>
      <c r="J412" s="21"/>
      <c r="K412" s="47"/>
      <c r="L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row>
    <row r="413" spans="1:102" s="15" customFormat="1" x14ac:dyDescent="0.25">
      <c r="A413" s="21"/>
      <c r="B413" s="21"/>
      <c r="C413" s="22"/>
      <c r="D413" s="47"/>
      <c r="E413" s="22"/>
      <c r="F413" s="47"/>
      <c r="G413" s="25"/>
      <c r="H413" s="21"/>
      <c r="I413" s="187"/>
      <c r="J413" s="21"/>
      <c r="K413" s="47"/>
      <c r="L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row>
    <row r="414" spans="1:102" s="15" customFormat="1" x14ac:dyDescent="0.25">
      <c r="A414" s="21"/>
      <c r="B414" s="21"/>
      <c r="C414" s="22"/>
      <c r="D414" s="47"/>
      <c r="E414" s="22"/>
      <c r="F414" s="47"/>
      <c r="G414" s="25"/>
      <c r="H414" s="21"/>
      <c r="I414" s="187"/>
      <c r="J414" s="21"/>
      <c r="K414" s="47"/>
      <c r="L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row>
    <row r="415" spans="1:102" s="15" customFormat="1" x14ac:dyDescent="0.25">
      <c r="A415" s="21"/>
      <c r="B415" s="21"/>
      <c r="C415" s="22"/>
      <c r="D415" s="47"/>
      <c r="E415" s="22"/>
      <c r="F415" s="47"/>
      <c r="G415" s="25"/>
      <c r="H415" s="21"/>
      <c r="I415" s="187"/>
      <c r="J415" s="21"/>
      <c r="K415" s="47"/>
      <c r="L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row>
    <row r="416" spans="1:102" s="15" customFormat="1" x14ac:dyDescent="0.25">
      <c r="A416" s="21"/>
      <c r="B416" s="21"/>
      <c r="C416" s="22"/>
      <c r="D416" s="47"/>
      <c r="E416" s="22"/>
      <c r="F416" s="47"/>
      <c r="G416" s="25"/>
      <c r="H416" s="21"/>
      <c r="I416" s="187"/>
      <c r="J416" s="21"/>
      <c r="K416" s="47"/>
      <c r="L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row>
    <row r="417" spans="1:102" s="15" customFormat="1" x14ac:dyDescent="0.25">
      <c r="A417" s="21"/>
      <c r="B417" s="21"/>
      <c r="C417" s="22"/>
      <c r="D417" s="47"/>
      <c r="E417" s="22"/>
      <c r="F417" s="47"/>
      <c r="G417" s="25"/>
      <c r="H417" s="21"/>
      <c r="I417" s="187"/>
      <c r="J417" s="21"/>
      <c r="K417" s="47"/>
      <c r="L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row>
    <row r="418" spans="1:102" s="15" customFormat="1" x14ac:dyDescent="0.25">
      <c r="A418" s="21"/>
      <c r="B418" s="21"/>
      <c r="C418" s="22"/>
      <c r="D418" s="47"/>
      <c r="E418" s="22"/>
      <c r="F418" s="47"/>
      <c r="G418" s="25"/>
      <c r="H418" s="21"/>
      <c r="I418" s="187"/>
      <c r="J418" s="21"/>
      <c r="K418" s="47"/>
      <c r="L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row>
    <row r="419" spans="1:102" s="15" customFormat="1" x14ac:dyDescent="0.25">
      <c r="A419" s="21"/>
      <c r="B419" s="21"/>
      <c r="C419" s="22"/>
      <c r="D419" s="47"/>
      <c r="E419" s="22"/>
      <c r="F419" s="47"/>
      <c r="G419" s="25"/>
      <c r="H419" s="21"/>
      <c r="I419" s="187"/>
      <c r="J419" s="21"/>
      <c r="K419" s="47"/>
      <c r="L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row>
    <row r="420" spans="1:102" s="15" customFormat="1" x14ac:dyDescent="0.25">
      <c r="A420" s="21"/>
      <c r="B420" s="21"/>
      <c r="C420" s="22"/>
      <c r="D420" s="47"/>
      <c r="E420" s="22"/>
      <c r="F420" s="47"/>
      <c r="G420" s="25"/>
      <c r="H420" s="21"/>
      <c r="I420" s="187"/>
      <c r="J420" s="21"/>
      <c r="K420" s="47"/>
      <c r="L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row>
    <row r="421" spans="1:102" s="15" customFormat="1" x14ac:dyDescent="0.25">
      <c r="A421" s="21"/>
      <c r="B421" s="21"/>
      <c r="C421" s="22"/>
      <c r="D421" s="47"/>
      <c r="E421" s="22"/>
      <c r="F421" s="47"/>
      <c r="G421" s="25"/>
      <c r="H421" s="21"/>
      <c r="I421" s="187"/>
      <c r="J421" s="21"/>
      <c r="K421" s="47"/>
      <c r="L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row>
    <row r="422" spans="1:102" s="15" customFormat="1" x14ac:dyDescent="0.25">
      <c r="A422" s="21"/>
      <c r="B422" s="21"/>
      <c r="C422" s="22"/>
      <c r="D422" s="47"/>
      <c r="E422" s="22"/>
      <c r="F422" s="47"/>
      <c r="G422" s="25"/>
      <c r="H422" s="21"/>
      <c r="I422" s="187"/>
      <c r="J422" s="21"/>
      <c r="K422" s="47"/>
      <c r="L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row>
    <row r="423" spans="1:102" s="15" customFormat="1" x14ac:dyDescent="0.25">
      <c r="A423" s="21"/>
      <c r="B423" s="21"/>
      <c r="C423" s="22"/>
      <c r="D423" s="47"/>
      <c r="E423" s="22"/>
      <c r="F423" s="47"/>
      <c r="G423" s="25"/>
      <c r="H423" s="21"/>
      <c r="I423" s="187"/>
      <c r="J423" s="21"/>
      <c r="K423" s="47"/>
      <c r="L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row>
    <row r="424" spans="1:102" s="15" customFormat="1" x14ac:dyDescent="0.25">
      <c r="A424" s="21"/>
      <c r="B424" s="21"/>
      <c r="C424" s="22"/>
      <c r="D424" s="47"/>
      <c r="E424" s="22"/>
      <c r="F424" s="47"/>
      <c r="G424" s="25"/>
      <c r="H424" s="21"/>
      <c r="I424" s="187"/>
      <c r="J424" s="21"/>
      <c r="K424" s="47"/>
      <c r="L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row>
    <row r="425" spans="1:102" s="15" customFormat="1" x14ac:dyDescent="0.25">
      <c r="A425" s="21"/>
      <c r="B425" s="21"/>
      <c r="C425" s="22"/>
      <c r="D425" s="47"/>
      <c r="E425" s="22"/>
      <c r="F425" s="47"/>
      <c r="G425" s="25"/>
      <c r="H425" s="21"/>
      <c r="I425" s="187"/>
      <c r="J425" s="21"/>
      <c r="K425" s="47"/>
      <c r="L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row>
    <row r="426" spans="1:102" s="15" customFormat="1" x14ac:dyDescent="0.25">
      <c r="A426" s="21"/>
      <c r="B426" s="21"/>
      <c r="C426" s="22"/>
      <c r="D426" s="47"/>
      <c r="E426" s="22"/>
      <c r="F426" s="47"/>
      <c r="G426" s="25"/>
      <c r="H426" s="21"/>
      <c r="I426" s="187"/>
      <c r="J426" s="21"/>
      <c r="K426" s="47"/>
      <c r="L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row>
    <row r="427" spans="1:102" s="15" customFormat="1" x14ac:dyDescent="0.25">
      <c r="A427" s="21"/>
      <c r="B427" s="21"/>
      <c r="C427" s="22"/>
      <c r="D427" s="47"/>
      <c r="E427" s="22"/>
      <c r="F427" s="47"/>
      <c r="G427" s="25"/>
      <c r="H427" s="21"/>
      <c r="I427" s="187"/>
      <c r="J427" s="21"/>
      <c r="K427" s="47"/>
      <c r="L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row>
    <row r="428" spans="1:102" s="15" customFormat="1" x14ac:dyDescent="0.25">
      <c r="A428" s="21"/>
      <c r="B428" s="21"/>
      <c r="C428" s="22"/>
      <c r="D428" s="47"/>
      <c r="E428" s="22"/>
      <c r="F428" s="47"/>
      <c r="G428" s="25"/>
      <c r="H428" s="21"/>
      <c r="I428" s="187"/>
      <c r="J428" s="21"/>
      <c r="K428" s="47"/>
      <c r="L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row>
    <row r="429" spans="1:102" s="15" customFormat="1" x14ac:dyDescent="0.25">
      <c r="A429" s="21"/>
      <c r="B429" s="21"/>
      <c r="C429" s="22"/>
      <c r="D429" s="47"/>
      <c r="E429" s="22"/>
      <c r="F429" s="47"/>
      <c r="G429" s="25"/>
      <c r="H429" s="21"/>
      <c r="I429" s="187"/>
      <c r="J429" s="21"/>
      <c r="K429" s="47"/>
      <c r="L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row>
    <row r="430" spans="1:102" s="15" customFormat="1" x14ac:dyDescent="0.25">
      <c r="A430" s="21"/>
      <c r="B430" s="21"/>
      <c r="C430" s="22"/>
      <c r="D430" s="47"/>
      <c r="E430" s="22"/>
      <c r="F430" s="47"/>
      <c r="G430" s="25"/>
      <c r="H430" s="21"/>
      <c r="I430" s="187"/>
      <c r="J430" s="21"/>
      <c r="K430" s="47"/>
      <c r="L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row>
    <row r="431" spans="1:102" s="15" customFormat="1" x14ac:dyDescent="0.25">
      <c r="A431" s="21"/>
      <c r="B431" s="21"/>
      <c r="C431" s="22"/>
      <c r="D431" s="47"/>
      <c r="E431" s="22"/>
      <c r="F431" s="47"/>
      <c r="G431" s="25"/>
      <c r="H431" s="21"/>
      <c r="I431" s="187"/>
      <c r="J431" s="21"/>
      <c r="K431" s="47"/>
      <c r="L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row>
    <row r="432" spans="1:102" s="15" customFormat="1" x14ac:dyDescent="0.25">
      <c r="A432" s="21"/>
      <c r="B432" s="21"/>
      <c r="C432" s="22"/>
      <c r="D432" s="47"/>
      <c r="E432" s="22"/>
      <c r="F432" s="47"/>
      <c r="G432" s="25"/>
      <c r="H432" s="21"/>
      <c r="I432" s="187"/>
      <c r="J432" s="21"/>
      <c r="K432" s="47"/>
      <c r="L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row>
    <row r="433" spans="1:102" s="15" customFormat="1" x14ac:dyDescent="0.25">
      <c r="A433" s="21"/>
      <c r="B433" s="21"/>
      <c r="C433" s="22"/>
      <c r="D433" s="47"/>
      <c r="E433" s="22"/>
      <c r="F433" s="47"/>
      <c r="G433" s="25"/>
      <c r="H433" s="21"/>
      <c r="I433" s="187"/>
      <c r="J433" s="21"/>
      <c r="K433" s="47"/>
      <c r="L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row>
    <row r="434" spans="1:102" s="15" customFormat="1" x14ac:dyDescent="0.25">
      <c r="A434" s="21"/>
      <c r="B434" s="21"/>
      <c r="C434" s="22"/>
      <c r="D434" s="47"/>
      <c r="E434" s="22"/>
      <c r="F434" s="47"/>
      <c r="G434" s="25"/>
      <c r="H434" s="21"/>
      <c r="I434" s="187"/>
      <c r="J434" s="21"/>
      <c r="K434" s="47"/>
      <c r="L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row>
    <row r="435" spans="1:102" s="15" customFormat="1" x14ac:dyDescent="0.25">
      <c r="A435" s="21"/>
      <c r="B435" s="21"/>
      <c r="C435" s="22"/>
      <c r="D435" s="47"/>
      <c r="E435" s="22"/>
      <c r="F435" s="47"/>
      <c r="G435" s="25"/>
      <c r="H435" s="21"/>
      <c r="I435" s="187"/>
      <c r="J435" s="21"/>
      <c r="K435" s="47"/>
      <c r="L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row>
    <row r="436" spans="1:102" s="15" customFormat="1" x14ac:dyDescent="0.25">
      <c r="A436" s="21"/>
      <c r="B436" s="21"/>
      <c r="C436" s="22"/>
      <c r="D436" s="47"/>
      <c r="E436" s="22"/>
      <c r="F436" s="47"/>
      <c r="G436" s="25"/>
      <c r="H436" s="21"/>
      <c r="I436" s="187"/>
      <c r="J436" s="21"/>
      <c r="K436" s="47"/>
      <c r="L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row>
    <row r="437" spans="1:102" s="15" customFormat="1" x14ac:dyDescent="0.25">
      <c r="A437" s="21"/>
      <c r="B437" s="21"/>
      <c r="C437" s="22"/>
      <c r="D437" s="47"/>
      <c r="E437" s="22"/>
      <c r="F437" s="47"/>
      <c r="G437" s="25"/>
      <c r="H437" s="21"/>
      <c r="I437" s="187"/>
      <c r="J437" s="21"/>
      <c r="K437" s="47"/>
      <c r="L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row>
    <row r="438" spans="1:102" s="15" customFormat="1" x14ac:dyDescent="0.25">
      <c r="A438" s="21"/>
      <c r="B438" s="21"/>
      <c r="C438" s="22"/>
      <c r="D438" s="47"/>
      <c r="E438" s="22"/>
      <c r="F438" s="47"/>
      <c r="G438" s="25"/>
      <c r="H438" s="21"/>
      <c r="I438" s="187"/>
      <c r="J438" s="21"/>
      <c r="K438" s="47"/>
      <c r="L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row>
    <row r="439" spans="1:102" s="15" customFormat="1" x14ac:dyDescent="0.25">
      <c r="A439" s="21"/>
      <c r="B439" s="21"/>
      <c r="C439" s="22"/>
      <c r="D439" s="47"/>
      <c r="E439" s="22"/>
      <c r="F439" s="47"/>
      <c r="G439" s="25"/>
      <c r="H439" s="21"/>
      <c r="I439" s="187"/>
      <c r="J439" s="21"/>
      <c r="K439" s="47"/>
      <c r="L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row>
    <row r="440" spans="1:102" s="15" customFormat="1" x14ac:dyDescent="0.25">
      <c r="A440" s="21"/>
      <c r="B440" s="21"/>
      <c r="C440" s="22"/>
      <c r="D440" s="47"/>
      <c r="E440" s="22"/>
      <c r="F440" s="47"/>
      <c r="G440" s="25"/>
      <c r="H440" s="21"/>
      <c r="I440" s="187"/>
      <c r="J440" s="21"/>
      <c r="K440" s="47"/>
      <c r="L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row>
    <row r="441" spans="1:102" s="15" customFormat="1" x14ac:dyDescent="0.25">
      <c r="A441" s="21"/>
      <c r="B441" s="21"/>
      <c r="C441" s="22"/>
      <c r="D441" s="47"/>
      <c r="E441" s="22"/>
      <c r="F441" s="47"/>
      <c r="G441" s="25"/>
      <c r="H441" s="21"/>
      <c r="I441" s="187"/>
      <c r="J441" s="21"/>
      <c r="K441" s="47"/>
      <c r="L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row>
    <row r="442" spans="1:102" s="15" customFormat="1" x14ac:dyDescent="0.25">
      <c r="A442" s="21"/>
      <c r="B442" s="21"/>
      <c r="C442" s="22"/>
      <c r="D442" s="47"/>
      <c r="E442" s="22"/>
      <c r="F442" s="47"/>
      <c r="G442" s="25"/>
      <c r="H442" s="21"/>
      <c r="I442" s="187"/>
      <c r="J442" s="21"/>
      <c r="K442" s="47"/>
      <c r="L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row>
    <row r="443" spans="1:102" s="15" customFormat="1" x14ac:dyDescent="0.25">
      <c r="A443" s="21"/>
      <c r="B443" s="21"/>
      <c r="C443" s="22"/>
      <c r="D443" s="47"/>
      <c r="E443" s="22"/>
      <c r="F443" s="47"/>
      <c r="G443" s="25"/>
      <c r="H443" s="21"/>
      <c r="I443" s="187"/>
      <c r="J443" s="21"/>
      <c r="K443" s="47"/>
      <c r="L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row>
    <row r="444" spans="1:102" s="15" customFormat="1" x14ac:dyDescent="0.25">
      <c r="A444" s="21"/>
      <c r="B444" s="21"/>
      <c r="C444" s="22"/>
      <c r="D444" s="47"/>
      <c r="E444" s="22"/>
      <c r="F444" s="47"/>
      <c r="G444" s="25"/>
      <c r="H444" s="21"/>
      <c r="I444" s="187"/>
      <c r="J444" s="21"/>
      <c r="K444" s="47"/>
      <c r="L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row>
    <row r="445" spans="1:102" s="15" customFormat="1" x14ac:dyDescent="0.25">
      <c r="A445" s="21"/>
      <c r="B445" s="21"/>
      <c r="C445" s="22"/>
      <c r="D445" s="47"/>
      <c r="E445" s="22"/>
      <c r="F445" s="47"/>
      <c r="G445" s="25"/>
      <c r="H445" s="21"/>
      <c r="I445" s="187"/>
      <c r="J445" s="21"/>
      <c r="K445" s="47"/>
      <c r="L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row>
    <row r="446" spans="1:102" s="15" customFormat="1" x14ac:dyDescent="0.25">
      <c r="A446" s="21"/>
      <c r="B446" s="21"/>
      <c r="C446" s="22"/>
      <c r="D446" s="47"/>
      <c r="E446" s="22"/>
      <c r="F446" s="47"/>
      <c r="G446" s="25"/>
      <c r="H446" s="21"/>
      <c r="I446" s="187"/>
      <c r="J446" s="21"/>
      <c r="K446" s="47"/>
      <c r="L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row>
    <row r="447" spans="1:102" s="15" customFormat="1" x14ac:dyDescent="0.25">
      <c r="A447" s="21"/>
      <c r="B447" s="21"/>
      <c r="C447" s="22"/>
      <c r="D447" s="47"/>
      <c r="E447" s="22"/>
      <c r="F447" s="47"/>
      <c r="G447" s="25"/>
      <c r="H447" s="21"/>
      <c r="I447" s="187"/>
      <c r="J447" s="21"/>
      <c r="K447" s="47"/>
      <c r="L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row>
    <row r="448" spans="1:102" s="15" customFormat="1" x14ac:dyDescent="0.25">
      <c r="A448" s="21"/>
      <c r="B448" s="21"/>
      <c r="C448" s="22"/>
      <c r="D448" s="47"/>
      <c r="E448" s="22"/>
      <c r="F448" s="47"/>
      <c r="G448" s="25"/>
      <c r="H448" s="21"/>
      <c r="I448" s="187"/>
      <c r="J448" s="21"/>
      <c r="K448" s="47"/>
      <c r="L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row>
    <row r="449" spans="1:102" s="15" customFormat="1" x14ac:dyDescent="0.25">
      <c r="A449" s="21"/>
      <c r="B449" s="21"/>
      <c r="C449" s="22"/>
      <c r="D449" s="47"/>
      <c r="E449" s="22"/>
      <c r="F449" s="47"/>
      <c r="G449" s="25"/>
      <c r="H449" s="21"/>
      <c r="I449" s="187"/>
      <c r="J449" s="21"/>
      <c r="K449" s="47"/>
      <c r="L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row>
    <row r="450" spans="1:102" s="15" customFormat="1" x14ac:dyDescent="0.25">
      <c r="A450" s="21"/>
      <c r="B450" s="21"/>
      <c r="C450" s="22"/>
      <c r="D450" s="47"/>
      <c r="E450" s="22"/>
      <c r="F450" s="47"/>
      <c r="G450" s="25"/>
      <c r="H450" s="21"/>
      <c r="I450" s="187"/>
      <c r="J450" s="21"/>
      <c r="K450" s="47"/>
      <c r="L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row>
    <row r="451" spans="1:102" s="15" customFormat="1" x14ac:dyDescent="0.25">
      <c r="A451" s="21"/>
      <c r="B451" s="21"/>
      <c r="C451" s="22"/>
      <c r="D451" s="47"/>
      <c r="E451" s="22"/>
      <c r="F451" s="47"/>
      <c r="G451" s="25"/>
      <c r="H451" s="21"/>
      <c r="I451" s="187"/>
      <c r="J451" s="21"/>
      <c r="K451" s="47"/>
      <c r="L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row>
    <row r="452" spans="1:102" s="15" customFormat="1" x14ac:dyDescent="0.25">
      <c r="A452" s="21"/>
      <c r="B452" s="21"/>
      <c r="C452" s="22"/>
      <c r="D452" s="47"/>
      <c r="E452" s="22"/>
      <c r="F452" s="47"/>
      <c r="G452" s="25"/>
      <c r="H452" s="21"/>
      <c r="I452" s="187"/>
      <c r="J452" s="21"/>
      <c r="K452" s="47"/>
      <c r="L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row>
    <row r="453" spans="1:102" s="15" customFormat="1" x14ac:dyDescent="0.25">
      <c r="A453" s="21"/>
      <c r="B453" s="21"/>
      <c r="C453" s="22"/>
      <c r="D453" s="47"/>
      <c r="E453" s="22"/>
      <c r="F453" s="47"/>
      <c r="G453" s="25"/>
      <c r="H453" s="21"/>
      <c r="I453" s="187"/>
      <c r="J453" s="21"/>
      <c r="K453" s="47"/>
      <c r="L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row>
    <row r="454" spans="1:102" s="15" customFormat="1" x14ac:dyDescent="0.25">
      <c r="A454" s="21"/>
      <c r="B454" s="21"/>
      <c r="C454" s="22"/>
      <c r="D454" s="47"/>
      <c r="E454" s="22"/>
      <c r="F454" s="47"/>
      <c r="G454" s="25"/>
      <c r="H454" s="21"/>
      <c r="I454" s="187"/>
      <c r="J454" s="21"/>
      <c r="K454" s="47"/>
      <c r="L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row>
    <row r="455" spans="1:102" s="15" customFormat="1" x14ac:dyDescent="0.25">
      <c r="A455" s="21"/>
      <c r="B455" s="21"/>
      <c r="C455" s="22"/>
      <c r="D455" s="47"/>
      <c r="E455" s="22"/>
      <c r="F455" s="47"/>
      <c r="G455" s="25"/>
      <c r="H455" s="21"/>
      <c r="I455" s="187"/>
      <c r="J455" s="21"/>
      <c r="K455" s="47"/>
      <c r="L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row>
    <row r="456" spans="1:102" s="15" customFormat="1" x14ac:dyDescent="0.25">
      <c r="A456" s="21"/>
      <c r="B456" s="21"/>
      <c r="C456" s="22"/>
      <c r="D456" s="47"/>
      <c r="E456" s="22"/>
      <c r="F456" s="47"/>
      <c r="G456" s="25"/>
      <c r="H456" s="21"/>
      <c r="I456" s="187"/>
      <c r="J456" s="21"/>
      <c r="K456" s="47"/>
      <c r="L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row>
    <row r="457" spans="1:102" s="15" customFormat="1" x14ac:dyDescent="0.25">
      <c r="A457" s="21"/>
      <c r="B457" s="21"/>
      <c r="C457" s="22"/>
      <c r="D457" s="47"/>
      <c r="E457" s="22"/>
      <c r="F457" s="47"/>
      <c r="G457" s="25"/>
      <c r="H457" s="21"/>
      <c r="I457" s="187"/>
      <c r="J457" s="21"/>
      <c r="K457" s="47"/>
      <c r="L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row>
    <row r="458" spans="1:102" s="15" customFormat="1" x14ac:dyDescent="0.25">
      <c r="A458" s="21"/>
      <c r="B458" s="21"/>
      <c r="C458" s="22"/>
      <c r="D458" s="47"/>
      <c r="E458" s="22"/>
      <c r="F458" s="47"/>
      <c r="G458" s="25"/>
      <c r="H458" s="21"/>
      <c r="I458" s="187"/>
      <c r="J458" s="21"/>
      <c r="K458" s="47"/>
      <c r="L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row>
    <row r="459" spans="1:102" s="15" customFormat="1" x14ac:dyDescent="0.25">
      <c r="A459" s="21"/>
      <c r="B459" s="21"/>
      <c r="C459" s="22"/>
      <c r="D459" s="47"/>
      <c r="E459" s="22"/>
      <c r="F459" s="47"/>
      <c r="G459" s="25"/>
      <c r="H459" s="21"/>
      <c r="I459" s="187"/>
      <c r="J459" s="21"/>
      <c r="K459" s="47"/>
      <c r="L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row>
    <row r="460" spans="1:102" s="15" customFormat="1" x14ac:dyDescent="0.25">
      <c r="A460" s="21"/>
      <c r="B460" s="21"/>
      <c r="C460" s="22"/>
      <c r="D460" s="47"/>
      <c r="E460" s="22"/>
      <c r="F460" s="47"/>
      <c r="G460" s="25"/>
      <c r="H460" s="21"/>
      <c r="I460" s="187"/>
      <c r="J460" s="21"/>
      <c r="K460" s="47"/>
      <c r="L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row>
    <row r="461" spans="1:102" s="15" customFormat="1" x14ac:dyDescent="0.25">
      <c r="A461" s="21"/>
      <c r="B461" s="21"/>
      <c r="C461" s="22"/>
      <c r="D461" s="47"/>
      <c r="E461" s="22"/>
      <c r="F461" s="47"/>
      <c r="G461" s="25"/>
      <c r="H461" s="21"/>
      <c r="I461" s="187"/>
      <c r="J461" s="21"/>
      <c r="K461" s="47"/>
      <c r="L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row>
    <row r="462" spans="1:102" s="15" customFormat="1" x14ac:dyDescent="0.25">
      <c r="A462" s="21"/>
      <c r="B462" s="21"/>
      <c r="C462" s="22"/>
      <c r="D462" s="47"/>
      <c r="E462" s="22"/>
      <c r="F462" s="47"/>
      <c r="G462" s="25"/>
      <c r="H462" s="21"/>
      <c r="I462" s="187"/>
      <c r="J462" s="21"/>
      <c r="K462" s="47"/>
      <c r="L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row>
    <row r="463" spans="1:102" s="15" customFormat="1" x14ac:dyDescent="0.25">
      <c r="A463" s="21"/>
      <c r="B463" s="21"/>
      <c r="C463" s="22"/>
      <c r="D463" s="47"/>
      <c r="E463" s="22"/>
      <c r="F463" s="47"/>
      <c r="G463" s="25"/>
      <c r="H463" s="21"/>
      <c r="I463" s="187"/>
      <c r="J463" s="21"/>
      <c r="K463" s="47"/>
      <c r="L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row>
    <row r="464" spans="1:102" s="15" customFormat="1" x14ac:dyDescent="0.25">
      <c r="A464" s="21"/>
      <c r="B464" s="21"/>
      <c r="C464" s="22"/>
      <c r="D464" s="47"/>
      <c r="E464" s="22"/>
      <c r="F464" s="47"/>
      <c r="G464" s="25"/>
      <c r="H464" s="21"/>
      <c r="I464" s="187"/>
      <c r="J464" s="21"/>
      <c r="K464" s="47"/>
      <c r="L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row>
    <row r="465" spans="1:102" s="15" customFormat="1" x14ac:dyDescent="0.25">
      <c r="A465" s="21"/>
      <c r="B465" s="21"/>
      <c r="C465" s="22"/>
      <c r="D465" s="47"/>
      <c r="E465" s="22"/>
      <c r="F465" s="47"/>
      <c r="G465" s="25"/>
      <c r="H465" s="21"/>
      <c r="I465" s="187"/>
      <c r="J465" s="21"/>
      <c r="K465" s="47"/>
      <c r="L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row>
    <row r="466" spans="1:102" s="15" customFormat="1" x14ac:dyDescent="0.25">
      <c r="A466" s="21"/>
      <c r="B466" s="21"/>
      <c r="C466" s="22"/>
      <c r="D466" s="47"/>
      <c r="E466" s="22"/>
      <c r="F466" s="47"/>
      <c r="G466" s="25"/>
      <c r="H466" s="21"/>
      <c r="I466" s="187"/>
      <c r="J466" s="21"/>
      <c r="K466" s="47"/>
      <c r="L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row>
    <row r="467" spans="1:102" s="15" customFormat="1" x14ac:dyDescent="0.25">
      <c r="A467" s="21"/>
      <c r="B467" s="21"/>
      <c r="C467" s="22"/>
      <c r="D467" s="47"/>
      <c r="E467" s="22"/>
      <c r="F467" s="47"/>
      <c r="G467" s="25"/>
      <c r="H467" s="21"/>
      <c r="I467" s="187"/>
      <c r="J467" s="21"/>
      <c r="K467" s="47"/>
      <c r="L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row>
    <row r="468" spans="1:102" s="15" customFormat="1" x14ac:dyDescent="0.25">
      <c r="A468" s="21"/>
      <c r="B468" s="21"/>
      <c r="C468" s="22"/>
      <c r="D468" s="47"/>
      <c r="E468" s="22"/>
      <c r="F468" s="47"/>
      <c r="G468" s="25"/>
      <c r="H468" s="21"/>
      <c r="I468" s="187"/>
      <c r="J468" s="21"/>
      <c r="K468" s="47"/>
      <c r="L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row>
    <row r="469" spans="1:102" s="15" customFormat="1" x14ac:dyDescent="0.25">
      <c r="A469" s="21"/>
      <c r="B469" s="21"/>
      <c r="C469" s="22"/>
      <c r="D469" s="47"/>
      <c r="E469" s="22"/>
      <c r="F469" s="47"/>
      <c r="G469" s="25"/>
      <c r="H469" s="21"/>
      <c r="I469" s="187"/>
      <c r="J469" s="21"/>
      <c r="K469" s="47"/>
      <c r="L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row>
    <row r="470" spans="1:102" s="15" customFormat="1" x14ac:dyDescent="0.25">
      <c r="A470" s="21"/>
      <c r="B470" s="21"/>
      <c r="C470" s="22"/>
      <c r="D470" s="47"/>
      <c r="E470" s="22"/>
      <c r="F470" s="47"/>
      <c r="G470" s="25"/>
      <c r="H470" s="21"/>
      <c r="I470" s="187"/>
      <c r="J470" s="21"/>
      <c r="K470" s="47"/>
      <c r="L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row>
    <row r="471" spans="1:102" s="15" customFormat="1" x14ac:dyDescent="0.25">
      <c r="A471" s="21"/>
      <c r="B471" s="21"/>
      <c r="C471" s="22"/>
      <c r="D471" s="47"/>
      <c r="E471" s="22"/>
      <c r="F471" s="47"/>
      <c r="G471" s="25"/>
      <c r="H471" s="21"/>
      <c r="I471" s="187"/>
      <c r="J471" s="21"/>
      <c r="K471" s="47"/>
      <c r="L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row>
    <row r="472" spans="1:102" s="15" customFormat="1" x14ac:dyDescent="0.25">
      <c r="A472" s="21"/>
      <c r="B472" s="21"/>
      <c r="C472" s="22"/>
      <c r="D472" s="47"/>
      <c r="E472" s="22"/>
      <c r="F472" s="47"/>
      <c r="G472" s="25"/>
      <c r="H472" s="21"/>
      <c r="I472" s="187"/>
      <c r="J472" s="21"/>
      <c r="K472" s="47"/>
      <c r="L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row>
    <row r="473" spans="1:102" s="15" customFormat="1" x14ac:dyDescent="0.25">
      <c r="A473" s="21"/>
      <c r="B473" s="21"/>
      <c r="C473" s="22"/>
      <c r="D473" s="47"/>
      <c r="E473" s="22"/>
      <c r="F473" s="47"/>
      <c r="G473" s="25"/>
      <c r="H473" s="21"/>
      <c r="I473" s="187"/>
      <c r="J473" s="21"/>
      <c r="K473" s="47"/>
      <c r="L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row>
    <row r="474" spans="1:102" s="15" customFormat="1" x14ac:dyDescent="0.25">
      <c r="A474" s="21"/>
      <c r="B474" s="21"/>
      <c r="C474" s="22"/>
      <c r="D474" s="47"/>
      <c r="E474" s="22"/>
      <c r="F474" s="47"/>
      <c r="G474" s="25"/>
      <c r="H474" s="21"/>
      <c r="I474" s="187"/>
      <c r="J474" s="21"/>
      <c r="K474" s="47"/>
      <c r="L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row>
    <row r="475" spans="1:102" s="15" customFormat="1" x14ac:dyDescent="0.25">
      <c r="A475" s="21"/>
      <c r="B475" s="21"/>
      <c r="C475" s="22"/>
      <c r="D475" s="47"/>
      <c r="E475" s="22"/>
      <c r="F475" s="47"/>
      <c r="G475" s="25"/>
      <c r="H475" s="21"/>
      <c r="I475" s="187"/>
      <c r="J475" s="21"/>
      <c r="K475" s="47"/>
      <c r="L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row>
    <row r="476" spans="1:102" s="15" customFormat="1" x14ac:dyDescent="0.25">
      <c r="A476" s="21"/>
      <c r="B476" s="21"/>
      <c r="C476" s="22"/>
      <c r="D476" s="47"/>
      <c r="E476" s="22"/>
      <c r="F476" s="47"/>
      <c r="G476" s="25"/>
      <c r="H476" s="21"/>
      <c r="I476" s="187"/>
      <c r="J476" s="21"/>
      <c r="K476" s="47"/>
      <c r="L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row>
    <row r="477" spans="1:102" s="15" customFormat="1" x14ac:dyDescent="0.25">
      <c r="A477" s="21"/>
      <c r="B477" s="21"/>
      <c r="C477" s="22"/>
      <c r="D477" s="47"/>
      <c r="E477" s="22"/>
      <c r="F477" s="47"/>
      <c r="G477" s="25"/>
      <c r="H477" s="21"/>
      <c r="I477" s="187"/>
      <c r="J477" s="21"/>
      <c r="K477" s="47"/>
      <c r="L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row>
    <row r="478" spans="1:102" s="15" customFormat="1" x14ac:dyDescent="0.25">
      <c r="A478" s="21"/>
      <c r="B478" s="21"/>
      <c r="C478" s="22"/>
      <c r="D478" s="47"/>
      <c r="E478" s="22"/>
      <c r="F478" s="47"/>
      <c r="G478" s="25"/>
      <c r="H478" s="21"/>
      <c r="I478" s="187"/>
      <c r="J478" s="21"/>
      <c r="K478" s="47"/>
      <c r="L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row>
    <row r="479" spans="1:102" s="15" customFormat="1" x14ac:dyDescent="0.25">
      <c r="A479" s="21"/>
      <c r="B479" s="21"/>
      <c r="C479" s="22"/>
      <c r="D479" s="47"/>
      <c r="E479" s="22"/>
      <c r="F479" s="47"/>
      <c r="G479" s="25"/>
      <c r="H479" s="21"/>
      <c r="I479" s="187"/>
      <c r="J479" s="21"/>
      <c r="K479" s="47"/>
      <c r="L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row>
    <row r="480" spans="1:102" s="15" customFormat="1" x14ac:dyDescent="0.25">
      <c r="A480" s="21"/>
      <c r="B480" s="21"/>
      <c r="C480" s="22"/>
      <c r="D480" s="47"/>
      <c r="E480" s="22"/>
      <c r="F480" s="47"/>
      <c r="G480" s="25"/>
      <c r="H480" s="21"/>
      <c r="I480" s="187"/>
      <c r="J480" s="21"/>
      <c r="K480" s="47"/>
      <c r="L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row>
    <row r="481" spans="1:102" s="15" customFormat="1" x14ac:dyDescent="0.25">
      <c r="A481" s="21"/>
      <c r="B481" s="21"/>
      <c r="C481" s="22"/>
      <c r="D481" s="47"/>
      <c r="E481" s="22"/>
      <c r="F481" s="47"/>
      <c r="G481" s="25"/>
      <c r="H481" s="21"/>
      <c r="I481" s="187"/>
      <c r="J481" s="21"/>
      <c r="K481" s="47"/>
      <c r="L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row>
    <row r="482" spans="1:102" s="15" customFormat="1" x14ac:dyDescent="0.25">
      <c r="A482" s="21"/>
      <c r="B482" s="21"/>
      <c r="C482" s="22"/>
      <c r="D482" s="47"/>
      <c r="E482" s="22"/>
      <c r="F482" s="47"/>
      <c r="G482" s="25"/>
      <c r="H482" s="21"/>
      <c r="I482" s="187"/>
      <c r="J482" s="21"/>
      <c r="K482" s="47"/>
      <c r="L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row>
    <row r="483" spans="1:102" s="15" customFormat="1" x14ac:dyDescent="0.25">
      <c r="A483" s="21"/>
      <c r="B483" s="21"/>
      <c r="C483" s="22"/>
      <c r="D483" s="47"/>
      <c r="E483" s="22"/>
      <c r="F483" s="47"/>
      <c r="G483" s="25"/>
      <c r="H483" s="21"/>
      <c r="I483" s="187"/>
      <c r="J483" s="21"/>
      <c r="K483" s="47"/>
      <c r="L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row>
    <row r="484" spans="1:102" s="15" customFormat="1" x14ac:dyDescent="0.25">
      <c r="A484" s="21"/>
      <c r="B484" s="21"/>
      <c r="C484" s="22"/>
      <c r="D484" s="47"/>
      <c r="E484" s="22"/>
      <c r="F484" s="47"/>
      <c r="G484" s="25"/>
      <c r="H484" s="21"/>
      <c r="I484" s="187"/>
      <c r="J484" s="21"/>
      <c r="K484" s="47"/>
      <c r="L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row>
    <row r="485" spans="1:102" s="15" customFormat="1" x14ac:dyDescent="0.25">
      <c r="A485" s="21"/>
      <c r="B485" s="21"/>
      <c r="C485" s="22"/>
      <c r="D485" s="47"/>
      <c r="E485" s="22"/>
      <c r="F485" s="47"/>
      <c r="G485" s="25"/>
      <c r="H485" s="21"/>
      <c r="I485" s="187"/>
      <c r="J485" s="21"/>
      <c r="K485" s="47"/>
      <c r="L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row>
    <row r="486" spans="1:102" s="15" customFormat="1" x14ac:dyDescent="0.25">
      <c r="A486" s="21"/>
      <c r="B486" s="21"/>
      <c r="C486" s="22"/>
      <c r="D486" s="47"/>
      <c r="E486" s="22"/>
      <c r="F486" s="47"/>
      <c r="G486" s="25"/>
      <c r="H486" s="21"/>
      <c r="I486" s="187"/>
      <c r="J486" s="21"/>
      <c r="K486" s="47"/>
      <c r="L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row>
    <row r="487" spans="1:102" s="15" customFormat="1" x14ac:dyDescent="0.25">
      <c r="A487" s="21"/>
      <c r="B487" s="21"/>
      <c r="C487" s="22"/>
      <c r="D487" s="47"/>
      <c r="E487" s="22"/>
      <c r="F487" s="47"/>
      <c r="G487" s="25"/>
      <c r="H487" s="21"/>
      <c r="I487" s="187"/>
      <c r="J487" s="21"/>
      <c r="K487" s="47"/>
      <c r="L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row>
    <row r="488" spans="1:102" s="15" customFormat="1" x14ac:dyDescent="0.25">
      <c r="A488" s="21"/>
      <c r="B488" s="21"/>
      <c r="C488" s="22"/>
      <c r="D488" s="47"/>
      <c r="E488" s="22"/>
      <c r="F488" s="47"/>
      <c r="G488" s="25"/>
      <c r="H488" s="21"/>
      <c r="I488" s="187"/>
      <c r="J488" s="21"/>
      <c r="K488" s="47"/>
      <c r="L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row>
    <row r="489" spans="1:102" s="15" customFormat="1" x14ac:dyDescent="0.25">
      <c r="A489" s="21"/>
      <c r="B489" s="21"/>
      <c r="C489" s="22"/>
      <c r="D489" s="47"/>
      <c r="E489" s="22"/>
      <c r="F489" s="47"/>
      <c r="G489" s="25"/>
      <c r="H489" s="21"/>
      <c r="I489" s="187"/>
      <c r="J489" s="21"/>
      <c r="K489" s="47"/>
      <c r="L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row>
    <row r="490" spans="1:102" s="15" customFormat="1" x14ac:dyDescent="0.25">
      <c r="A490" s="21"/>
      <c r="B490" s="21"/>
      <c r="C490" s="22"/>
      <c r="D490" s="47"/>
      <c r="E490" s="22"/>
      <c r="F490" s="47"/>
      <c r="G490" s="25"/>
      <c r="H490" s="21"/>
      <c r="I490" s="187"/>
      <c r="J490" s="21"/>
      <c r="K490" s="47"/>
      <c r="L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row>
    <row r="491" spans="1:102" s="15" customFormat="1" x14ac:dyDescent="0.25">
      <c r="A491" s="21"/>
      <c r="B491" s="21"/>
      <c r="C491" s="22"/>
      <c r="D491" s="47"/>
      <c r="E491" s="22"/>
      <c r="F491" s="47"/>
      <c r="G491" s="25"/>
      <c r="H491" s="21"/>
      <c r="I491" s="187"/>
      <c r="J491" s="21"/>
      <c r="K491" s="47"/>
      <c r="L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row>
    <row r="492" spans="1:102" s="15" customFormat="1" x14ac:dyDescent="0.25">
      <c r="A492" s="21"/>
      <c r="B492" s="21"/>
      <c r="C492" s="22"/>
      <c r="D492" s="47"/>
      <c r="E492" s="22"/>
      <c r="F492" s="47"/>
      <c r="G492" s="25"/>
      <c r="H492" s="21"/>
      <c r="I492" s="187"/>
      <c r="J492" s="21"/>
      <c r="K492" s="47"/>
      <c r="L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row>
    <row r="493" spans="1:102" s="15" customFormat="1" x14ac:dyDescent="0.25">
      <c r="A493" s="21"/>
      <c r="B493" s="21"/>
      <c r="C493" s="22"/>
      <c r="D493" s="47"/>
      <c r="E493" s="22"/>
      <c r="F493" s="47"/>
      <c r="G493" s="25"/>
      <c r="H493" s="21"/>
      <c r="I493" s="187"/>
      <c r="J493" s="21"/>
      <c r="K493" s="47"/>
      <c r="L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row>
    <row r="494" spans="1:102" s="15" customFormat="1" x14ac:dyDescent="0.25">
      <c r="A494" s="21"/>
      <c r="B494" s="21"/>
      <c r="C494" s="22"/>
      <c r="D494" s="47"/>
      <c r="E494" s="22"/>
      <c r="F494" s="47"/>
      <c r="G494" s="25"/>
      <c r="H494" s="21"/>
      <c r="I494" s="187"/>
      <c r="J494" s="21"/>
      <c r="K494" s="47"/>
      <c r="L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row>
    <row r="495" spans="1:102" s="15" customFormat="1" x14ac:dyDescent="0.25">
      <c r="A495" s="21"/>
      <c r="B495" s="21"/>
      <c r="C495" s="22"/>
      <c r="D495" s="47"/>
      <c r="E495" s="22"/>
      <c r="F495" s="47"/>
      <c r="G495" s="25"/>
      <c r="H495" s="21"/>
      <c r="I495" s="187"/>
      <c r="J495" s="21"/>
      <c r="K495" s="47"/>
      <c r="L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row>
    <row r="496" spans="1:102" s="15" customFormat="1" x14ac:dyDescent="0.25">
      <c r="A496" s="21"/>
      <c r="B496" s="21"/>
      <c r="C496" s="22"/>
      <c r="D496" s="47"/>
      <c r="E496" s="22"/>
      <c r="F496" s="47"/>
      <c r="G496" s="25"/>
      <c r="H496" s="21"/>
      <c r="I496" s="187"/>
      <c r="J496" s="21"/>
      <c r="K496" s="47"/>
      <c r="L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row>
    <row r="497" spans="1:102" s="15" customFormat="1" x14ac:dyDescent="0.25">
      <c r="A497" s="21"/>
      <c r="B497" s="21"/>
      <c r="C497" s="22"/>
      <c r="D497" s="47"/>
      <c r="E497" s="22"/>
      <c r="F497" s="47"/>
      <c r="G497" s="25"/>
      <c r="H497" s="21"/>
      <c r="I497" s="187"/>
      <c r="J497" s="21"/>
      <c r="K497" s="47"/>
      <c r="L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row>
    <row r="498" spans="1:102" s="15" customFormat="1" x14ac:dyDescent="0.25">
      <c r="A498" s="21"/>
      <c r="B498" s="21"/>
      <c r="C498" s="22"/>
      <c r="D498" s="47"/>
      <c r="E498" s="22"/>
      <c r="F498" s="47"/>
      <c r="G498" s="25"/>
      <c r="H498" s="21"/>
      <c r="I498" s="187"/>
      <c r="J498" s="21"/>
      <c r="K498" s="47"/>
      <c r="L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row>
    <row r="499" spans="1:102" s="15" customFormat="1" x14ac:dyDescent="0.25">
      <c r="A499" s="21"/>
      <c r="B499" s="21"/>
      <c r="C499" s="22"/>
      <c r="D499" s="47"/>
      <c r="E499" s="22"/>
      <c r="F499" s="47"/>
      <c r="G499" s="25"/>
      <c r="H499" s="21"/>
      <c r="I499" s="187"/>
      <c r="J499" s="21"/>
      <c r="K499" s="47"/>
      <c r="L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row>
    <row r="500" spans="1:102" s="15" customFormat="1" x14ac:dyDescent="0.25">
      <c r="A500" s="21"/>
      <c r="B500" s="21"/>
      <c r="C500" s="22"/>
      <c r="D500" s="47"/>
      <c r="E500" s="22"/>
      <c r="F500" s="47"/>
      <c r="G500" s="25"/>
      <c r="H500" s="21"/>
      <c r="I500" s="187"/>
      <c r="J500" s="21"/>
      <c r="K500" s="47"/>
      <c r="L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row>
    <row r="501" spans="1:102" s="15" customFormat="1" x14ac:dyDescent="0.25">
      <c r="A501" s="21"/>
      <c r="B501" s="21"/>
      <c r="C501" s="22"/>
      <c r="D501" s="47"/>
      <c r="E501" s="22"/>
      <c r="F501" s="47"/>
      <c r="G501" s="25"/>
      <c r="H501" s="21"/>
      <c r="I501" s="187"/>
      <c r="J501" s="21"/>
      <c r="K501" s="47"/>
      <c r="L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row>
    <row r="502" spans="1:102" s="15" customFormat="1" x14ac:dyDescent="0.25">
      <c r="A502" s="21"/>
      <c r="B502" s="21"/>
      <c r="C502" s="22"/>
      <c r="D502" s="47"/>
      <c r="E502" s="22"/>
      <c r="F502" s="47"/>
      <c r="G502" s="25"/>
      <c r="H502" s="21"/>
      <c r="I502" s="187"/>
      <c r="J502" s="21"/>
      <c r="K502" s="47"/>
      <c r="L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row>
    <row r="503" spans="1:102" s="15" customFormat="1" x14ac:dyDescent="0.25">
      <c r="A503" s="21"/>
      <c r="B503" s="21"/>
      <c r="C503" s="22"/>
      <c r="D503" s="47"/>
      <c r="E503" s="22"/>
      <c r="F503" s="47"/>
      <c r="G503" s="25"/>
      <c r="H503" s="21"/>
      <c r="I503" s="187"/>
      <c r="J503" s="21"/>
      <c r="K503" s="47"/>
      <c r="L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row>
    <row r="504" spans="1:102" s="15" customFormat="1" x14ac:dyDescent="0.25">
      <c r="A504" s="21"/>
      <c r="B504" s="21"/>
      <c r="C504" s="22"/>
      <c r="D504" s="47"/>
      <c r="E504" s="22"/>
      <c r="F504" s="47"/>
      <c r="G504" s="25"/>
      <c r="H504" s="21"/>
      <c r="I504" s="187"/>
      <c r="J504" s="21"/>
      <c r="K504" s="47"/>
      <c r="L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row>
    <row r="505" spans="1:102" s="15" customFormat="1" x14ac:dyDescent="0.25">
      <c r="A505" s="21"/>
      <c r="B505" s="21"/>
      <c r="C505" s="22"/>
      <c r="D505" s="47"/>
      <c r="E505" s="22"/>
      <c r="F505" s="47"/>
      <c r="G505" s="25"/>
      <c r="H505" s="21"/>
      <c r="I505" s="187"/>
      <c r="J505" s="21"/>
      <c r="K505" s="47"/>
      <c r="L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row>
    <row r="506" spans="1:102" s="15" customFormat="1" x14ac:dyDescent="0.25">
      <c r="A506" s="21"/>
      <c r="B506" s="21"/>
      <c r="C506" s="22"/>
      <c r="D506" s="47"/>
      <c r="E506" s="22"/>
      <c r="F506" s="47"/>
      <c r="G506" s="25"/>
      <c r="H506" s="21"/>
      <c r="I506" s="187"/>
      <c r="J506" s="21"/>
      <c r="K506" s="47"/>
      <c r="L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row>
    <row r="507" spans="1:102" s="15" customFormat="1" x14ac:dyDescent="0.25">
      <c r="A507" s="21"/>
      <c r="B507" s="21"/>
      <c r="C507" s="22"/>
      <c r="D507" s="47"/>
      <c r="E507" s="22"/>
      <c r="F507" s="47"/>
      <c r="G507" s="25"/>
      <c r="H507" s="21"/>
      <c r="I507" s="187"/>
      <c r="J507" s="21"/>
      <c r="K507" s="47"/>
      <c r="L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row>
    <row r="508" spans="1:102" s="15" customFormat="1" x14ac:dyDescent="0.25">
      <c r="A508" s="21"/>
      <c r="B508" s="21"/>
      <c r="C508" s="22"/>
      <c r="D508" s="47"/>
      <c r="E508" s="22"/>
      <c r="F508" s="47"/>
      <c r="G508" s="25"/>
      <c r="H508" s="21"/>
      <c r="I508" s="187"/>
      <c r="J508" s="21"/>
      <c r="K508" s="47"/>
      <c r="L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row>
    <row r="509" spans="1:102" s="15" customFormat="1" x14ac:dyDescent="0.25">
      <c r="A509" s="21"/>
      <c r="B509" s="21"/>
      <c r="C509" s="22"/>
      <c r="D509" s="47"/>
      <c r="E509" s="22"/>
      <c r="F509" s="47"/>
      <c r="G509" s="25"/>
      <c r="H509" s="21"/>
      <c r="I509" s="187"/>
      <c r="J509" s="21"/>
      <c r="K509" s="47"/>
      <c r="L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row>
    <row r="510" spans="1:102" s="15" customFormat="1" x14ac:dyDescent="0.25">
      <c r="A510" s="21"/>
      <c r="B510" s="21"/>
      <c r="C510" s="22"/>
      <c r="D510" s="47"/>
      <c r="E510" s="22"/>
      <c r="F510" s="47"/>
      <c r="G510" s="25"/>
      <c r="H510" s="21"/>
      <c r="I510" s="187"/>
      <c r="J510" s="21"/>
      <c r="K510" s="47"/>
      <c r="L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row>
    <row r="511" spans="1:102" s="15" customFormat="1" x14ac:dyDescent="0.25">
      <c r="A511" s="21"/>
      <c r="B511" s="21"/>
      <c r="C511" s="22"/>
      <c r="D511" s="47"/>
      <c r="E511" s="22"/>
      <c r="F511" s="47"/>
      <c r="G511" s="25"/>
      <c r="H511" s="21"/>
      <c r="I511" s="187"/>
      <c r="J511" s="21"/>
      <c r="K511" s="47"/>
      <c r="L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row>
    <row r="512" spans="1:102" s="15" customFormat="1" x14ac:dyDescent="0.25">
      <c r="A512" s="21"/>
      <c r="B512" s="21"/>
      <c r="C512" s="22"/>
      <c r="D512" s="47"/>
      <c r="E512" s="22"/>
      <c r="F512" s="47"/>
      <c r="G512" s="25"/>
      <c r="H512" s="21"/>
      <c r="I512" s="187"/>
      <c r="J512" s="21"/>
      <c r="K512" s="47"/>
      <c r="L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row>
    <row r="513" spans="1:102" s="15" customFormat="1" x14ac:dyDescent="0.25">
      <c r="A513" s="21"/>
      <c r="B513" s="21"/>
      <c r="C513" s="22"/>
      <c r="D513" s="47"/>
      <c r="E513" s="22"/>
      <c r="F513" s="47"/>
      <c r="G513" s="25"/>
      <c r="H513" s="21"/>
      <c r="I513" s="187"/>
      <c r="J513" s="21"/>
      <c r="K513" s="47"/>
      <c r="L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row>
    <row r="514" spans="1:102" s="15" customFormat="1" x14ac:dyDescent="0.25">
      <c r="A514" s="21"/>
      <c r="B514" s="21"/>
      <c r="C514" s="22"/>
      <c r="D514" s="47"/>
      <c r="E514" s="22"/>
      <c r="F514" s="47"/>
      <c r="G514" s="25"/>
      <c r="H514" s="21"/>
      <c r="I514" s="187"/>
      <c r="J514" s="21"/>
      <c r="K514" s="47"/>
      <c r="L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row>
    <row r="515" spans="1:102" s="15" customFormat="1" x14ac:dyDescent="0.25">
      <c r="A515" s="21"/>
      <c r="B515" s="21"/>
      <c r="C515" s="22"/>
      <c r="D515" s="47"/>
      <c r="E515" s="22"/>
      <c r="F515" s="47"/>
      <c r="G515" s="25"/>
      <c r="H515" s="21"/>
      <c r="I515" s="187"/>
      <c r="J515" s="21"/>
      <c r="K515" s="47"/>
      <c r="L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row>
    <row r="516" spans="1:102" s="15" customFormat="1" x14ac:dyDescent="0.25">
      <c r="A516" s="21"/>
      <c r="B516" s="21"/>
      <c r="C516" s="22"/>
      <c r="D516" s="47"/>
      <c r="E516" s="22"/>
      <c r="F516" s="47"/>
      <c r="G516" s="25"/>
      <c r="H516" s="21"/>
      <c r="I516" s="187"/>
      <c r="J516" s="21"/>
      <c r="K516" s="47"/>
      <c r="L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row>
    <row r="517" spans="1:102" s="15" customFormat="1" x14ac:dyDescent="0.25">
      <c r="A517" s="21"/>
      <c r="B517" s="21"/>
      <c r="C517" s="22"/>
      <c r="D517" s="47"/>
      <c r="E517" s="22"/>
      <c r="F517" s="47"/>
      <c r="G517" s="25"/>
      <c r="H517" s="21"/>
      <c r="I517" s="187"/>
      <c r="J517" s="21"/>
      <c r="K517" s="47"/>
      <c r="L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row>
    <row r="518" spans="1:102" s="15" customFormat="1" x14ac:dyDescent="0.25">
      <c r="A518" s="21"/>
      <c r="B518" s="21"/>
      <c r="C518" s="22"/>
      <c r="D518" s="47"/>
      <c r="E518" s="22"/>
      <c r="F518" s="47"/>
      <c r="G518" s="25"/>
      <c r="H518" s="21"/>
      <c r="I518" s="187"/>
      <c r="J518" s="21"/>
      <c r="K518" s="47"/>
      <c r="L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row>
    <row r="519" spans="1:102" s="15" customFormat="1" x14ac:dyDescent="0.25">
      <c r="A519" s="21"/>
      <c r="B519" s="21"/>
      <c r="C519" s="22"/>
      <c r="D519" s="47"/>
      <c r="E519" s="22"/>
      <c r="F519" s="47"/>
      <c r="G519" s="25"/>
      <c r="H519" s="21"/>
      <c r="I519" s="187"/>
      <c r="J519" s="21"/>
      <c r="K519" s="47"/>
      <c r="L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row>
    <row r="520" spans="1:102" s="15" customFormat="1" x14ac:dyDescent="0.25">
      <c r="A520" s="21"/>
      <c r="B520" s="21"/>
      <c r="C520" s="22"/>
      <c r="D520" s="47"/>
      <c r="E520" s="22"/>
      <c r="F520" s="47"/>
      <c r="G520" s="25"/>
      <c r="H520" s="21"/>
      <c r="I520" s="187"/>
      <c r="J520" s="21"/>
      <c r="K520" s="47"/>
      <c r="L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row>
    <row r="521" spans="1:102" s="15" customFormat="1" x14ac:dyDescent="0.25">
      <c r="A521" s="21"/>
      <c r="B521" s="21"/>
      <c r="C521" s="22"/>
      <c r="D521" s="47"/>
      <c r="E521" s="22"/>
      <c r="F521" s="47"/>
      <c r="G521" s="25"/>
      <c r="H521" s="21"/>
      <c r="I521" s="187"/>
      <c r="J521" s="21"/>
      <c r="K521" s="47"/>
      <c r="L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row>
    <row r="522" spans="1:102" s="15" customFormat="1" x14ac:dyDescent="0.25">
      <c r="A522" s="21"/>
      <c r="B522" s="21"/>
      <c r="C522" s="22"/>
      <c r="D522" s="47"/>
      <c r="E522" s="22"/>
      <c r="F522" s="47"/>
      <c r="G522" s="25"/>
      <c r="H522" s="21"/>
      <c r="I522" s="187"/>
      <c r="J522" s="21"/>
      <c r="K522" s="47"/>
      <c r="L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row>
    <row r="523" spans="1:102" s="15" customFormat="1" x14ac:dyDescent="0.25">
      <c r="A523" s="21"/>
      <c r="B523" s="21"/>
      <c r="C523" s="22"/>
      <c r="D523" s="47"/>
      <c r="E523" s="22"/>
      <c r="F523" s="47"/>
      <c r="G523" s="25"/>
      <c r="H523" s="21"/>
      <c r="I523" s="187"/>
      <c r="J523" s="21"/>
      <c r="K523" s="47"/>
      <c r="L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row>
    <row r="524" spans="1:102" s="15" customFormat="1" x14ac:dyDescent="0.25">
      <c r="A524" s="21"/>
      <c r="B524" s="21"/>
      <c r="C524" s="22"/>
      <c r="D524" s="47"/>
      <c r="E524" s="22"/>
      <c r="F524" s="47"/>
      <c r="G524" s="25"/>
      <c r="H524" s="21"/>
      <c r="I524" s="187"/>
      <c r="J524" s="21"/>
      <c r="K524" s="47"/>
      <c r="L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row>
    <row r="525" spans="1:102" s="15" customFormat="1" x14ac:dyDescent="0.25">
      <c r="A525" s="21"/>
      <c r="B525" s="21"/>
      <c r="C525" s="22"/>
      <c r="D525" s="47"/>
      <c r="E525" s="22"/>
      <c r="F525" s="47"/>
      <c r="G525" s="25"/>
      <c r="H525" s="21"/>
      <c r="I525" s="187"/>
      <c r="J525" s="21"/>
      <c r="K525" s="47"/>
      <c r="L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row>
    <row r="526" spans="1:102" s="15" customFormat="1" x14ac:dyDescent="0.25">
      <c r="A526" s="21"/>
      <c r="B526" s="21"/>
      <c r="C526" s="22"/>
      <c r="D526" s="47"/>
      <c r="E526" s="22"/>
      <c r="F526" s="47"/>
      <c r="G526" s="25"/>
      <c r="H526" s="21"/>
      <c r="I526" s="187"/>
      <c r="J526" s="21"/>
      <c r="K526" s="47"/>
      <c r="L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row>
    <row r="527" spans="1:102" s="15" customFormat="1" x14ac:dyDescent="0.25">
      <c r="A527" s="21"/>
      <c r="B527" s="21"/>
      <c r="C527" s="22"/>
      <c r="D527" s="47"/>
      <c r="E527" s="22"/>
      <c r="F527" s="47"/>
      <c r="G527" s="25"/>
      <c r="H527" s="21"/>
      <c r="I527" s="187"/>
      <c r="J527" s="21"/>
      <c r="K527" s="47"/>
      <c r="L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row>
    <row r="528" spans="1:102" s="15" customFormat="1" x14ac:dyDescent="0.25">
      <c r="A528" s="21"/>
      <c r="B528" s="21"/>
      <c r="C528" s="22"/>
      <c r="D528" s="47"/>
      <c r="E528" s="22"/>
      <c r="F528" s="47"/>
      <c r="G528" s="25"/>
      <c r="H528" s="21"/>
      <c r="I528" s="187"/>
      <c r="J528" s="21"/>
      <c r="K528" s="47"/>
      <c r="L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row>
    <row r="529" spans="1:102" s="15" customFormat="1" x14ac:dyDescent="0.25">
      <c r="A529" s="21"/>
      <c r="B529" s="21"/>
      <c r="C529" s="22"/>
      <c r="D529" s="47"/>
      <c r="E529" s="22"/>
      <c r="F529" s="47"/>
      <c r="G529" s="25"/>
      <c r="H529" s="21"/>
      <c r="I529" s="187"/>
      <c r="J529" s="21"/>
      <c r="K529" s="47"/>
      <c r="L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row>
    <row r="530" spans="1:102" s="15" customFormat="1" x14ac:dyDescent="0.25">
      <c r="A530" s="21"/>
      <c r="B530" s="21"/>
      <c r="C530" s="22"/>
      <c r="D530" s="47"/>
      <c r="E530" s="22"/>
      <c r="F530" s="47"/>
      <c r="G530" s="25"/>
      <c r="H530" s="21"/>
      <c r="I530" s="187"/>
      <c r="J530" s="21"/>
      <c r="K530" s="47"/>
      <c r="L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row>
    <row r="531" spans="1:102" s="15" customFormat="1" x14ac:dyDescent="0.25">
      <c r="A531" s="21"/>
      <c r="B531" s="21"/>
      <c r="C531" s="22"/>
      <c r="D531" s="47"/>
      <c r="E531" s="22"/>
      <c r="F531" s="47"/>
      <c r="G531" s="25"/>
      <c r="H531" s="21"/>
      <c r="I531" s="187"/>
      <c r="J531" s="21"/>
      <c r="K531" s="47"/>
      <c r="L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row>
    <row r="532" spans="1:102" s="15" customFormat="1" x14ac:dyDescent="0.25">
      <c r="A532" s="21"/>
      <c r="B532" s="21"/>
      <c r="C532" s="22"/>
      <c r="D532" s="47"/>
      <c r="E532" s="22"/>
      <c r="F532" s="47"/>
      <c r="G532" s="25"/>
      <c r="H532" s="21"/>
      <c r="I532" s="187"/>
      <c r="J532" s="21"/>
      <c r="K532" s="47"/>
      <c r="L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row>
    <row r="533" spans="1:102" s="15" customFormat="1" x14ac:dyDescent="0.25">
      <c r="A533" s="21"/>
      <c r="B533" s="21"/>
      <c r="C533" s="22"/>
      <c r="D533" s="47"/>
      <c r="E533" s="22"/>
      <c r="F533" s="47"/>
      <c r="G533" s="25"/>
      <c r="H533" s="21"/>
      <c r="I533" s="187"/>
      <c r="J533" s="21"/>
      <c r="K533" s="47"/>
      <c r="L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row>
    <row r="534" spans="1:102" s="15" customFormat="1" x14ac:dyDescent="0.25">
      <c r="A534" s="21"/>
      <c r="B534" s="21"/>
      <c r="C534" s="22"/>
      <c r="D534" s="47"/>
      <c r="E534" s="22"/>
      <c r="F534" s="47"/>
      <c r="G534" s="25"/>
      <c r="H534" s="21"/>
      <c r="I534" s="187"/>
      <c r="J534" s="21"/>
      <c r="K534" s="47"/>
      <c r="L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row>
    <row r="535" spans="1:102" s="15" customFormat="1" x14ac:dyDescent="0.25">
      <c r="A535" s="21"/>
      <c r="B535" s="21"/>
      <c r="C535" s="22"/>
      <c r="D535" s="47"/>
      <c r="E535" s="22"/>
      <c r="F535" s="47"/>
      <c r="G535" s="25"/>
      <c r="H535" s="21"/>
      <c r="I535" s="187"/>
      <c r="J535" s="21"/>
      <c r="K535" s="47"/>
      <c r="L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row>
    <row r="536" spans="1:102" s="15" customFormat="1" x14ac:dyDescent="0.25">
      <c r="A536" s="21"/>
      <c r="B536" s="21"/>
      <c r="C536" s="22"/>
      <c r="D536" s="47"/>
      <c r="E536" s="22"/>
      <c r="F536" s="47"/>
      <c r="G536" s="25"/>
      <c r="H536" s="21"/>
      <c r="I536" s="187"/>
      <c r="J536" s="21"/>
      <c r="K536" s="47"/>
      <c r="L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row>
    <row r="537" spans="1:102" s="15" customFormat="1" x14ac:dyDescent="0.25">
      <c r="A537" s="21"/>
      <c r="B537" s="21"/>
      <c r="C537" s="22"/>
      <c r="D537" s="47"/>
      <c r="E537" s="22"/>
      <c r="F537" s="47"/>
      <c r="G537" s="25"/>
      <c r="H537" s="21"/>
      <c r="I537" s="187"/>
      <c r="J537" s="21"/>
      <c r="K537" s="47"/>
      <c r="L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row>
    <row r="538" spans="1:102" s="15" customFormat="1" x14ac:dyDescent="0.25">
      <c r="A538" s="21"/>
      <c r="B538" s="21"/>
      <c r="C538" s="22"/>
      <c r="D538" s="47"/>
      <c r="E538" s="22"/>
      <c r="F538" s="47"/>
      <c r="G538" s="25"/>
      <c r="H538" s="21"/>
      <c r="I538" s="187"/>
      <c r="J538" s="21"/>
      <c r="K538" s="47"/>
      <c r="L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row>
    <row r="539" spans="1:102" s="15" customFormat="1" x14ac:dyDescent="0.25">
      <c r="A539" s="21"/>
      <c r="B539" s="21"/>
      <c r="C539" s="22"/>
      <c r="D539" s="47"/>
      <c r="E539" s="22"/>
      <c r="F539" s="47"/>
      <c r="G539" s="25"/>
      <c r="H539" s="21"/>
      <c r="I539" s="187"/>
      <c r="J539" s="21"/>
      <c r="K539" s="47"/>
      <c r="L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row>
    <row r="540" spans="1:102" s="15" customFormat="1" x14ac:dyDescent="0.25">
      <c r="A540" s="21"/>
      <c r="B540" s="21"/>
      <c r="C540" s="22"/>
      <c r="D540" s="47"/>
      <c r="E540" s="22"/>
      <c r="F540" s="47"/>
      <c r="G540" s="25"/>
      <c r="H540" s="21"/>
      <c r="I540" s="187"/>
      <c r="J540" s="21"/>
      <c r="K540" s="47"/>
      <c r="L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row>
    <row r="541" spans="1:102" s="15" customFormat="1" x14ac:dyDescent="0.25">
      <c r="A541" s="21"/>
      <c r="B541" s="21"/>
      <c r="C541" s="22"/>
      <c r="D541" s="47"/>
      <c r="E541" s="22"/>
      <c r="F541" s="47"/>
      <c r="G541" s="25"/>
      <c r="H541" s="21"/>
      <c r="I541" s="187"/>
      <c r="J541" s="21"/>
      <c r="K541" s="47"/>
      <c r="L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row>
    <row r="542" spans="1:102" s="15" customFormat="1" x14ac:dyDescent="0.25">
      <c r="A542" s="21"/>
      <c r="B542" s="21"/>
      <c r="C542" s="22"/>
      <c r="D542" s="47"/>
      <c r="E542" s="22"/>
      <c r="F542" s="47"/>
      <c r="G542" s="25"/>
      <c r="H542" s="21"/>
      <c r="I542" s="187"/>
      <c r="J542" s="21"/>
      <c r="K542" s="47"/>
      <c r="L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row>
    <row r="543" spans="1:102" s="15" customFormat="1" x14ac:dyDescent="0.25">
      <c r="A543" s="21"/>
      <c r="B543" s="21"/>
      <c r="C543" s="22"/>
      <c r="D543" s="47"/>
      <c r="E543" s="22"/>
      <c r="F543" s="47"/>
      <c r="G543" s="25"/>
      <c r="H543" s="21"/>
      <c r="I543" s="187"/>
      <c r="J543" s="21"/>
      <c r="K543" s="47"/>
      <c r="L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row>
    <row r="544" spans="1:102" s="15" customFormat="1" x14ac:dyDescent="0.25">
      <c r="A544" s="21"/>
      <c r="B544" s="21"/>
      <c r="C544" s="22"/>
      <c r="D544" s="47"/>
      <c r="E544" s="22"/>
      <c r="F544" s="47"/>
      <c r="G544" s="25"/>
      <c r="H544" s="21"/>
      <c r="I544" s="187"/>
      <c r="J544" s="21"/>
      <c r="K544" s="47"/>
      <c r="L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row>
    <row r="545" spans="1:102" s="15" customFormat="1" x14ac:dyDescent="0.25">
      <c r="A545" s="21"/>
      <c r="B545" s="21"/>
      <c r="C545" s="22"/>
      <c r="D545" s="47"/>
      <c r="E545" s="22"/>
      <c r="F545" s="47"/>
      <c r="G545" s="25"/>
      <c r="H545" s="21"/>
      <c r="I545" s="187"/>
      <c r="J545" s="21"/>
      <c r="K545" s="47"/>
      <c r="L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row>
  </sheetData>
  <autoFilter ref="A4:M142" xr:uid="{FF3E039C-0B08-48BB-BDD2-1D679E445565}"/>
  <mergeCells count="1">
    <mergeCell ref="A2:M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99"/>
  <sheetViews>
    <sheetView topLeftCell="E1" zoomScaleNormal="100" workbookViewId="0">
      <selection activeCell="P2" sqref="P2"/>
    </sheetView>
  </sheetViews>
  <sheetFormatPr baseColWidth="10" defaultColWidth="10.85546875" defaultRowHeight="29.25" customHeight="1" x14ac:dyDescent="0.25"/>
  <cols>
    <col min="1" max="1" width="15.7109375" style="3" customWidth="1"/>
    <col min="2" max="2" width="22.42578125" style="30" customWidth="1"/>
    <col min="3" max="3" width="22.140625" style="3" customWidth="1"/>
    <col min="4" max="4" width="20.140625" style="28" customWidth="1"/>
    <col min="5" max="5" width="13.28515625" style="3" customWidth="1"/>
    <col min="6" max="6" width="45.42578125" style="3" customWidth="1"/>
    <col min="7" max="7" width="21.85546875" style="29" customWidth="1"/>
    <col min="8" max="8" width="11" style="3" customWidth="1"/>
    <col min="9" max="9" width="41.5703125" style="3" customWidth="1"/>
    <col min="10" max="10" width="23.28515625" style="1" customWidth="1"/>
    <col min="11" max="11" width="16" style="3" bestFit="1" customWidth="1"/>
    <col min="12" max="12" width="14.28515625" style="3" customWidth="1"/>
    <col min="13" max="13" width="14.42578125" style="3" customWidth="1"/>
    <col min="14" max="14" width="10.7109375" style="3" customWidth="1"/>
    <col min="15" max="15" width="104.5703125" style="3" customWidth="1"/>
    <col min="16" max="16" width="29.28515625" style="6" customWidth="1"/>
    <col min="17" max="17" width="49.42578125" style="5" customWidth="1"/>
    <col min="18" max="16384" width="10.85546875" style="3"/>
  </cols>
  <sheetData>
    <row r="1" spans="1:19" ht="50.25" customHeight="1" thickTop="1" thickBot="1" x14ac:dyDescent="0.3">
      <c r="A1" s="200" t="s">
        <v>787</v>
      </c>
      <c r="B1" s="201"/>
      <c r="C1" s="201"/>
      <c r="D1" s="201"/>
      <c r="E1" s="201"/>
      <c r="F1" s="201"/>
      <c r="G1" s="201"/>
      <c r="H1" s="201"/>
      <c r="I1" s="201"/>
      <c r="J1" s="201"/>
      <c r="K1" s="201"/>
      <c r="L1" s="201"/>
      <c r="M1" s="201"/>
      <c r="N1" s="201"/>
      <c r="O1" s="201"/>
      <c r="P1" s="201"/>
      <c r="Q1" s="201"/>
    </row>
    <row r="2" spans="1:19" ht="93.75" customHeight="1" thickTop="1" thickBot="1" x14ac:dyDescent="0.3">
      <c r="A2" s="85" t="s">
        <v>790</v>
      </c>
      <c r="B2" s="88" t="s">
        <v>1046</v>
      </c>
      <c r="C2" s="79" t="s">
        <v>789</v>
      </c>
      <c r="D2" s="77" t="s">
        <v>1047</v>
      </c>
      <c r="E2" s="80" t="s">
        <v>3</v>
      </c>
      <c r="F2" s="81" t="s">
        <v>785</v>
      </c>
      <c r="G2" s="82" t="s">
        <v>1049</v>
      </c>
      <c r="H2" s="80" t="s">
        <v>5</v>
      </c>
      <c r="I2" s="81" t="s">
        <v>786</v>
      </c>
      <c r="J2" s="83" t="s">
        <v>1048</v>
      </c>
      <c r="K2" s="80" t="s">
        <v>7</v>
      </c>
      <c r="L2" s="84" t="s">
        <v>8</v>
      </c>
      <c r="M2" s="84" t="s">
        <v>9</v>
      </c>
      <c r="N2" s="84" t="s">
        <v>10</v>
      </c>
      <c r="O2" s="85" t="s">
        <v>791</v>
      </c>
      <c r="P2" s="86" t="s">
        <v>1052</v>
      </c>
      <c r="Q2" s="87" t="s">
        <v>1050</v>
      </c>
      <c r="R2" s="2"/>
      <c r="S2" s="2"/>
    </row>
    <row r="3" spans="1:19" s="4" customFormat="1" ht="31.5" x14ac:dyDescent="0.25">
      <c r="A3" s="121" t="s">
        <v>779</v>
      </c>
      <c r="B3" s="89" t="str">
        <f t="array" ref="B3">IFERROR(AVERAGE(IF(D3:D120="*",4,IF(ISNUMBER(D3:D120),D3:D120,""))),"non comptabilisé")</f>
        <v>non comptabilisé</v>
      </c>
      <c r="C3" s="90" t="s">
        <v>12</v>
      </c>
      <c r="D3" s="91" t="str">
        <f>IFERROR(AVERAGE(IF(G3:G206="*",4,IF(ISNUMBER(G3:G206),G3:G206,""))),"non comptabilisé")</f>
        <v>non comptabilisé</v>
      </c>
      <c r="E3" s="92" t="s">
        <v>13</v>
      </c>
      <c r="F3" s="78" t="s">
        <v>14</v>
      </c>
      <c r="G3" s="91" t="str">
        <f t="array" ref="G3">IFERROR(AVERAGE(IF(J3="*",4,IF(ISNUMBER(J3),J3,""))),"non comptabilisé")</f>
        <v>non comptabilisé</v>
      </c>
      <c r="H3" s="92" t="s">
        <v>15</v>
      </c>
      <c r="I3" s="78" t="s">
        <v>16</v>
      </c>
      <c r="J3" s="93" t="str">
        <f t="array" ref="J3">IFERROR(AVERAGE(IF(P3:P4="*",4,IF(ISNUMBER(P3:P4),P3:P4,""))),"non comptabilisé")</f>
        <v>non comptabilisé</v>
      </c>
      <c r="K3" s="92" t="s">
        <v>11</v>
      </c>
      <c r="L3" s="94" t="s">
        <v>17</v>
      </c>
      <c r="M3" s="94" t="s">
        <v>18</v>
      </c>
      <c r="N3" s="94" t="s">
        <v>19</v>
      </c>
      <c r="O3" s="95" t="s">
        <v>400</v>
      </c>
      <c r="P3" s="96"/>
      <c r="Q3" s="170"/>
    </row>
    <row r="4" spans="1:19" s="4" customFormat="1" ht="32.25" thickBot="1" x14ac:dyDescent="0.3">
      <c r="A4" s="122" t="s">
        <v>779</v>
      </c>
      <c r="B4" s="97"/>
      <c r="C4" s="98" t="s">
        <v>12</v>
      </c>
      <c r="D4" s="99"/>
      <c r="E4" s="92" t="s">
        <v>13</v>
      </c>
      <c r="F4" s="78" t="s">
        <v>14</v>
      </c>
      <c r="G4" s="100"/>
      <c r="H4" s="92" t="s">
        <v>15</v>
      </c>
      <c r="I4" s="78" t="s">
        <v>16</v>
      </c>
      <c r="J4" s="101"/>
      <c r="K4" s="92" t="s">
        <v>11</v>
      </c>
      <c r="L4" s="94" t="s">
        <v>17</v>
      </c>
      <c r="M4" s="94" t="s">
        <v>18</v>
      </c>
      <c r="N4" s="94" t="s">
        <v>19</v>
      </c>
      <c r="O4" s="95" t="s">
        <v>448</v>
      </c>
      <c r="P4" s="96"/>
      <c r="Q4" s="170"/>
    </row>
    <row r="5" spans="1:19" s="4" customFormat="1" ht="66.599999999999994" customHeight="1" x14ac:dyDescent="0.25">
      <c r="A5" s="122" t="s">
        <v>779</v>
      </c>
      <c r="B5" s="97"/>
      <c r="C5" s="90" t="s">
        <v>20</v>
      </c>
      <c r="D5" s="91" t="str">
        <f t="array" ref="D5">IFERROR(AVERAGE(IF(G139:G353="*",4,IF(ISNUMBER(G5:G211),G5:G211,""))),"non comptabilisé")</f>
        <v>non comptabilisé</v>
      </c>
      <c r="E5" s="92" t="s">
        <v>21</v>
      </c>
      <c r="F5" s="78" t="s">
        <v>22</v>
      </c>
      <c r="G5" s="91" t="str">
        <f t="array" ref="G5">IFERROR(AVERAGE(IF(J5:J16="*",4,IF(ISNUMBER(J5:J16),J5:J16,""))),"non comptabilisé")</f>
        <v>non comptabilisé</v>
      </c>
      <c r="H5" s="92" t="s">
        <v>23</v>
      </c>
      <c r="I5" s="78" t="s">
        <v>24</v>
      </c>
      <c r="J5" s="93" t="str">
        <f t="array" ref="J5">IFERROR(AVERAGE(IF(P5:P6="*",4,IF(ISNUMBER(P5:P6),P5:P6,""))),"non comptabilisé")</f>
        <v>non comptabilisé</v>
      </c>
      <c r="K5" s="92" t="s">
        <v>11</v>
      </c>
      <c r="L5" s="94" t="s">
        <v>17</v>
      </c>
      <c r="M5" s="94" t="s">
        <v>18</v>
      </c>
      <c r="N5" s="94" t="s">
        <v>19</v>
      </c>
      <c r="O5" s="95" t="s">
        <v>401</v>
      </c>
      <c r="P5" s="96"/>
      <c r="Q5" s="170"/>
    </row>
    <row r="6" spans="1:19" s="4" customFormat="1" ht="63.75" thickBot="1" x14ac:dyDescent="0.3">
      <c r="A6" s="122" t="s">
        <v>779</v>
      </c>
      <c r="B6" s="97"/>
      <c r="C6" s="98" t="s">
        <v>20</v>
      </c>
      <c r="D6" s="102"/>
      <c r="E6" s="92" t="s">
        <v>21</v>
      </c>
      <c r="F6" s="116" t="s">
        <v>22</v>
      </c>
      <c r="G6" s="102"/>
      <c r="H6" s="92" t="s">
        <v>23</v>
      </c>
      <c r="I6" s="78" t="s">
        <v>24</v>
      </c>
      <c r="J6" s="101"/>
      <c r="K6" s="92" t="s">
        <v>11</v>
      </c>
      <c r="L6" s="94" t="s">
        <v>17</v>
      </c>
      <c r="M6" s="94" t="s">
        <v>18</v>
      </c>
      <c r="N6" s="94" t="s">
        <v>19</v>
      </c>
      <c r="O6" s="95" t="s">
        <v>402</v>
      </c>
      <c r="P6" s="96"/>
      <c r="Q6" s="170"/>
    </row>
    <row r="7" spans="1:19" s="4" customFormat="1" ht="63" x14ac:dyDescent="0.25">
      <c r="A7" s="122" t="s">
        <v>779</v>
      </c>
      <c r="B7" s="97"/>
      <c r="C7" s="98" t="s">
        <v>20</v>
      </c>
      <c r="D7" s="102"/>
      <c r="E7" s="92" t="s">
        <v>21</v>
      </c>
      <c r="F7" s="78" t="s">
        <v>22</v>
      </c>
      <c r="G7" s="102"/>
      <c r="H7" s="92" t="s">
        <v>25</v>
      </c>
      <c r="I7" s="78" t="s">
        <v>26</v>
      </c>
      <c r="J7" s="89" t="str">
        <f t="array" ref="J7">IFERROR(AVERAGE(IF(P7:P9="*",4,IF(ISNUMBER(P7:P9),P7:P9,""))),"non comptabilisé")</f>
        <v>non comptabilisé</v>
      </c>
      <c r="K7" s="92" t="s">
        <v>11</v>
      </c>
      <c r="L7" s="94" t="s">
        <v>17</v>
      </c>
      <c r="M7" s="94" t="s">
        <v>18</v>
      </c>
      <c r="N7" s="94" t="s">
        <v>19</v>
      </c>
      <c r="O7" s="95" t="s">
        <v>403</v>
      </c>
      <c r="P7" s="96"/>
      <c r="Q7" s="170"/>
    </row>
    <row r="8" spans="1:19" s="4" customFormat="1" ht="63" x14ac:dyDescent="0.25">
      <c r="A8" s="122" t="s">
        <v>779</v>
      </c>
      <c r="B8" s="97"/>
      <c r="C8" s="98" t="s">
        <v>20</v>
      </c>
      <c r="D8" s="102"/>
      <c r="E8" s="92" t="s">
        <v>21</v>
      </c>
      <c r="F8" s="78" t="s">
        <v>22</v>
      </c>
      <c r="G8" s="102"/>
      <c r="H8" s="92" t="s">
        <v>25</v>
      </c>
      <c r="I8" s="78" t="s">
        <v>26</v>
      </c>
      <c r="J8" s="103"/>
      <c r="K8" s="92" t="s">
        <v>11</v>
      </c>
      <c r="L8" s="94" t="s">
        <v>17</v>
      </c>
      <c r="M8" s="94" t="s">
        <v>18</v>
      </c>
      <c r="N8" s="94" t="s">
        <v>19</v>
      </c>
      <c r="O8" s="95" t="s">
        <v>404</v>
      </c>
      <c r="P8" s="96"/>
      <c r="Q8" s="170"/>
    </row>
    <row r="9" spans="1:19" s="4" customFormat="1" ht="63.75" thickBot="1" x14ac:dyDescent="0.3">
      <c r="A9" s="122" t="s">
        <v>779</v>
      </c>
      <c r="B9" s="97"/>
      <c r="C9" s="98" t="s">
        <v>20</v>
      </c>
      <c r="D9" s="102"/>
      <c r="E9" s="92" t="s">
        <v>21</v>
      </c>
      <c r="F9" s="78" t="s">
        <v>22</v>
      </c>
      <c r="G9" s="102"/>
      <c r="H9" s="92" t="s">
        <v>25</v>
      </c>
      <c r="I9" s="78" t="s">
        <v>26</v>
      </c>
      <c r="J9" s="101"/>
      <c r="K9" s="92" t="s">
        <v>11</v>
      </c>
      <c r="L9" s="94" t="s">
        <v>17</v>
      </c>
      <c r="M9" s="94" t="s">
        <v>18</v>
      </c>
      <c r="N9" s="94" t="s">
        <v>19</v>
      </c>
      <c r="O9" s="95" t="s">
        <v>405</v>
      </c>
      <c r="P9" s="96"/>
      <c r="Q9" s="170"/>
    </row>
    <row r="10" spans="1:19" s="4" customFormat="1" ht="47.25" x14ac:dyDescent="0.25">
      <c r="A10" s="122" t="s">
        <v>779</v>
      </c>
      <c r="B10" s="97"/>
      <c r="C10" s="98" t="s">
        <v>20</v>
      </c>
      <c r="D10" s="102"/>
      <c r="E10" s="92" t="s">
        <v>21</v>
      </c>
      <c r="F10" s="78" t="s">
        <v>22</v>
      </c>
      <c r="G10" s="102"/>
      <c r="H10" s="92" t="s">
        <v>27</v>
      </c>
      <c r="I10" s="78" t="s">
        <v>28</v>
      </c>
      <c r="J10" s="93" t="str">
        <f t="array" ref="J10">IFERROR(AVERAGE(IF(P10:P11="*",4,IF(ISNUMBER(P10:P11),P10:P11,""))),"non comptabilisé")</f>
        <v>non comptabilisé</v>
      </c>
      <c r="K10" s="92" t="s">
        <v>11</v>
      </c>
      <c r="L10" s="94" t="s">
        <v>17</v>
      </c>
      <c r="M10" s="94" t="s">
        <v>18</v>
      </c>
      <c r="N10" s="94" t="s">
        <v>19</v>
      </c>
      <c r="O10" s="95" t="s">
        <v>406</v>
      </c>
      <c r="P10" s="96"/>
      <c r="Q10" s="170"/>
    </row>
    <row r="11" spans="1:19" s="4" customFormat="1" ht="48" thickBot="1" x14ac:dyDescent="0.3">
      <c r="A11" s="122" t="s">
        <v>779</v>
      </c>
      <c r="B11" s="97"/>
      <c r="C11" s="98" t="s">
        <v>20</v>
      </c>
      <c r="D11" s="102"/>
      <c r="E11" s="92" t="s">
        <v>21</v>
      </c>
      <c r="F11" s="78" t="s">
        <v>22</v>
      </c>
      <c r="G11" s="102"/>
      <c r="H11" s="92" t="s">
        <v>27</v>
      </c>
      <c r="I11" s="78" t="s">
        <v>28</v>
      </c>
      <c r="J11" s="104"/>
      <c r="K11" s="92" t="s">
        <v>11</v>
      </c>
      <c r="L11" s="94" t="s">
        <v>17</v>
      </c>
      <c r="M11" s="94" t="s">
        <v>18</v>
      </c>
      <c r="N11" s="94" t="s">
        <v>19</v>
      </c>
      <c r="O11" s="95" t="s">
        <v>407</v>
      </c>
      <c r="P11" s="96"/>
      <c r="Q11" s="170"/>
    </row>
    <row r="12" spans="1:19" s="4" customFormat="1" ht="63" x14ac:dyDescent="0.25">
      <c r="A12" s="122" t="s">
        <v>779</v>
      </c>
      <c r="B12" s="97"/>
      <c r="C12" s="98" t="s">
        <v>20</v>
      </c>
      <c r="D12" s="102"/>
      <c r="E12" s="92" t="s">
        <v>21</v>
      </c>
      <c r="F12" s="78" t="s">
        <v>22</v>
      </c>
      <c r="G12" s="102"/>
      <c r="H12" s="92" t="s">
        <v>29</v>
      </c>
      <c r="I12" s="78" t="s">
        <v>30</v>
      </c>
      <c r="J12" s="93" t="str">
        <f t="array" ref="J12">IFERROR(AVERAGE(IF(P12:P13="*",4,IF(ISNUMBER(P12:P13),P12:P13,""))),"non comptabilisé")</f>
        <v>non comptabilisé</v>
      </c>
      <c r="K12" s="92" t="s">
        <v>11</v>
      </c>
      <c r="L12" s="94" t="s">
        <v>17</v>
      </c>
      <c r="M12" s="94" t="s">
        <v>18</v>
      </c>
      <c r="N12" s="94" t="s">
        <v>19</v>
      </c>
      <c r="O12" s="95" t="s">
        <v>408</v>
      </c>
      <c r="P12" s="96"/>
      <c r="Q12" s="170"/>
    </row>
    <row r="13" spans="1:19" s="4" customFormat="1" ht="63.75" thickBot="1" x14ac:dyDescent="0.3">
      <c r="A13" s="122" t="s">
        <v>779</v>
      </c>
      <c r="B13" s="97"/>
      <c r="C13" s="98" t="s">
        <v>20</v>
      </c>
      <c r="D13" s="102"/>
      <c r="E13" s="92" t="s">
        <v>21</v>
      </c>
      <c r="F13" s="78" t="s">
        <v>22</v>
      </c>
      <c r="G13" s="102"/>
      <c r="H13" s="92" t="s">
        <v>29</v>
      </c>
      <c r="I13" s="78" t="s">
        <v>30</v>
      </c>
      <c r="J13" s="104"/>
      <c r="K13" s="92" t="s">
        <v>11</v>
      </c>
      <c r="L13" s="94" t="s">
        <v>17</v>
      </c>
      <c r="M13" s="94" t="s">
        <v>18</v>
      </c>
      <c r="N13" s="94" t="s">
        <v>19</v>
      </c>
      <c r="O13" s="95" t="s">
        <v>409</v>
      </c>
      <c r="P13" s="96"/>
      <c r="Q13" s="170"/>
    </row>
    <row r="14" spans="1:19" s="4" customFormat="1" ht="63" x14ac:dyDescent="0.25">
      <c r="A14" s="122" t="s">
        <v>779</v>
      </c>
      <c r="B14" s="97"/>
      <c r="C14" s="98" t="s">
        <v>20</v>
      </c>
      <c r="D14" s="102"/>
      <c r="E14" s="92" t="s">
        <v>21</v>
      </c>
      <c r="F14" s="78" t="s">
        <v>22</v>
      </c>
      <c r="G14" s="102"/>
      <c r="H14" s="92" t="s">
        <v>31</v>
      </c>
      <c r="I14" s="78" t="s">
        <v>32</v>
      </c>
      <c r="J14" s="93" t="str">
        <f t="array" ref="J14">IFERROR(AVERAGE(IF(P14:P15="*",4,IF(ISNUMBER(P14:P15),P14:P15,""))),"non comptabilisé")</f>
        <v>non comptabilisé</v>
      </c>
      <c r="K14" s="92" t="s">
        <v>33</v>
      </c>
      <c r="L14" s="94" t="s">
        <v>17</v>
      </c>
      <c r="M14" s="94" t="s">
        <v>18</v>
      </c>
      <c r="N14" s="94" t="s">
        <v>19</v>
      </c>
      <c r="O14" s="95" t="s">
        <v>410</v>
      </c>
      <c r="P14" s="96"/>
      <c r="Q14" s="170"/>
    </row>
    <row r="15" spans="1:19" s="4" customFormat="1" ht="63.75" thickBot="1" x14ac:dyDescent="0.3">
      <c r="A15" s="122" t="s">
        <v>779</v>
      </c>
      <c r="B15" s="97"/>
      <c r="C15" s="98" t="s">
        <v>20</v>
      </c>
      <c r="D15" s="102"/>
      <c r="E15" s="92" t="s">
        <v>21</v>
      </c>
      <c r="F15" s="78" t="s">
        <v>22</v>
      </c>
      <c r="G15" s="102"/>
      <c r="H15" s="92" t="s">
        <v>31</v>
      </c>
      <c r="I15" s="78" t="s">
        <v>32</v>
      </c>
      <c r="J15" s="104"/>
      <c r="K15" s="92" t="s">
        <v>33</v>
      </c>
      <c r="L15" s="94" t="s">
        <v>17</v>
      </c>
      <c r="M15" s="94" t="s">
        <v>18</v>
      </c>
      <c r="N15" s="94" t="s">
        <v>19</v>
      </c>
      <c r="O15" s="95" t="s">
        <v>411</v>
      </c>
      <c r="P15" s="96"/>
      <c r="Q15" s="170"/>
    </row>
    <row r="16" spans="1:19" s="4" customFormat="1" ht="63.75" thickBot="1" x14ac:dyDescent="0.3">
      <c r="A16" s="122" t="s">
        <v>779</v>
      </c>
      <c r="B16" s="97"/>
      <c r="C16" s="98" t="s">
        <v>20</v>
      </c>
      <c r="D16" s="102"/>
      <c r="E16" s="92" t="s">
        <v>21</v>
      </c>
      <c r="F16" s="78" t="s">
        <v>22</v>
      </c>
      <c r="G16" s="99"/>
      <c r="H16" s="92" t="s">
        <v>34</v>
      </c>
      <c r="I16" s="78" t="s">
        <v>35</v>
      </c>
      <c r="J16" s="105" t="str">
        <f t="array" ref="J16">IFERROR(AVERAGE(IF(P16="*",4,IF(ISNUMBER(P16),P16,""))),"non comptabilisé")</f>
        <v>non comptabilisé</v>
      </c>
      <c r="K16" s="92" t="s">
        <v>33</v>
      </c>
      <c r="L16" s="94" t="s">
        <v>17</v>
      </c>
      <c r="M16" s="94" t="s">
        <v>18</v>
      </c>
      <c r="N16" s="94" t="s">
        <v>19</v>
      </c>
      <c r="O16" s="95" t="s">
        <v>35</v>
      </c>
      <c r="P16" s="96"/>
      <c r="Q16" s="170"/>
    </row>
    <row r="17" spans="1:17" s="4" customFormat="1" ht="78.75" x14ac:dyDescent="0.25">
      <c r="A17" s="122" t="s">
        <v>779</v>
      </c>
      <c r="B17" s="97"/>
      <c r="C17" s="98" t="s">
        <v>20</v>
      </c>
      <c r="D17" s="102"/>
      <c r="E17" s="92" t="s">
        <v>36</v>
      </c>
      <c r="F17" s="78" t="s">
        <v>37</v>
      </c>
      <c r="G17" s="91" t="str">
        <f t="array" ref="G17">IFERROR(AVERAGE(IF(J17:J20="*",4,IF(ISNUMBER(J17:J20),J17:J20,""))),"non comptabilisé")</f>
        <v>non comptabilisé</v>
      </c>
      <c r="H17" s="92" t="s">
        <v>38</v>
      </c>
      <c r="I17" s="78" t="s">
        <v>39</v>
      </c>
      <c r="J17" s="93" t="str">
        <f t="array" ref="J17">IFERROR(AVERAGE(IF(P17:P18="*",4,IF(ISNUMBER(P17:P18),P17:P18,""))),"non comptabilisé")</f>
        <v>non comptabilisé</v>
      </c>
      <c r="K17" s="92" t="s">
        <v>11</v>
      </c>
      <c r="L17" s="94" t="s">
        <v>17</v>
      </c>
      <c r="M17" s="94" t="s">
        <v>18</v>
      </c>
      <c r="N17" s="94" t="s">
        <v>19</v>
      </c>
      <c r="O17" s="95" t="s">
        <v>412</v>
      </c>
      <c r="P17" s="96"/>
      <c r="Q17" s="170"/>
    </row>
    <row r="18" spans="1:17" s="4" customFormat="1" ht="79.5" thickBot="1" x14ac:dyDescent="0.3">
      <c r="A18" s="122" t="s">
        <v>779</v>
      </c>
      <c r="B18" s="97"/>
      <c r="C18" s="98" t="s">
        <v>20</v>
      </c>
      <c r="D18" s="102"/>
      <c r="E18" s="92" t="s">
        <v>36</v>
      </c>
      <c r="F18" s="78" t="s">
        <v>37</v>
      </c>
      <c r="G18" s="102"/>
      <c r="H18" s="92" t="s">
        <v>38</v>
      </c>
      <c r="I18" s="78" t="s">
        <v>39</v>
      </c>
      <c r="J18" s="104"/>
      <c r="K18" s="92" t="s">
        <v>11</v>
      </c>
      <c r="L18" s="94" t="s">
        <v>17</v>
      </c>
      <c r="M18" s="94" t="s">
        <v>18</v>
      </c>
      <c r="N18" s="94" t="s">
        <v>19</v>
      </c>
      <c r="O18" s="95" t="s">
        <v>413</v>
      </c>
      <c r="P18" s="96"/>
      <c r="Q18" s="170"/>
    </row>
    <row r="19" spans="1:17" s="4" customFormat="1" ht="78.75" x14ac:dyDescent="0.25">
      <c r="A19" s="122" t="s">
        <v>779</v>
      </c>
      <c r="B19" s="97"/>
      <c r="C19" s="98" t="s">
        <v>20</v>
      </c>
      <c r="D19" s="102"/>
      <c r="E19" s="92" t="s">
        <v>36</v>
      </c>
      <c r="F19" s="78" t="s">
        <v>37</v>
      </c>
      <c r="G19" s="102"/>
      <c r="H19" s="92" t="s">
        <v>40</v>
      </c>
      <c r="I19" s="78" t="s">
        <v>41</v>
      </c>
      <c r="J19" s="93" t="str">
        <f t="array" ref="J19">IFERROR(AVERAGE(IF(P19:P20="*",4,IF(ISNUMBER(P19:P20),P19:P20,""))),"non comptabilisé")</f>
        <v>non comptabilisé</v>
      </c>
      <c r="K19" s="92" t="s">
        <v>33</v>
      </c>
      <c r="L19" s="94" t="s">
        <v>17</v>
      </c>
      <c r="M19" s="94" t="s">
        <v>18</v>
      </c>
      <c r="N19" s="94" t="s">
        <v>19</v>
      </c>
      <c r="O19" s="95" t="s">
        <v>414</v>
      </c>
      <c r="P19" s="96"/>
      <c r="Q19" s="170"/>
    </row>
    <row r="20" spans="1:17" s="4" customFormat="1" ht="79.5" thickBot="1" x14ac:dyDescent="0.3">
      <c r="A20" s="122" t="s">
        <v>779</v>
      </c>
      <c r="B20" s="97"/>
      <c r="C20" s="98" t="s">
        <v>20</v>
      </c>
      <c r="D20" s="102"/>
      <c r="E20" s="92" t="s">
        <v>36</v>
      </c>
      <c r="F20" s="78" t="s">
        <v>37</v>
      </c>
      <c r="G20" s="99"/>
      <c r="H20" s="92" t="s">
        <v>40</v>
      </c>
      <c r="I20" s="78" t="s">
        <v>41</v>
      </c>
      <c r="J20" s="104"/>
      <c r="K20" s="92" t="s">
        <v>33</v>
      </c>
      <c r="L20" s="94" t="s">
        <v>17</v>
      </c>
      <c r="M20" s="94" t="s">
        <v>18</v>
      </c>
      <c r="N20" s="94" t="s">
        <v>19</v>
      </c>
      <c r="O20" s="95" t="s">
        <v>415</v>
      </c>
      <c r="P20" s="96"/>
      <c r="Q20" s="170"/>
    </row>
    <row r="21" spans="1:17" s="4" customFormat="1" ht="47.25" x14ac:dyDescent="0.25">
      <c r="A21" s="122" t="s">
        <v>779</v>
      </c>
      <c r="B21" s="97"/>
      <c r="C21" s="98" t="s">
        <v>20</v>
      </c>
      <c r="D21" s="102"/>
      <c r="E21" s="92" t="s">
        <v>42</v>
      </c>
      <c r="F21" s="78" t="s">
        <v>43</v>
      </c>
      <c r="G21" s="91" t="str">
        <f t="array" ref="G21">IFERROR(AVERAGE(IF(J21:J24="*",4,IF(ISNUMBER(J21:J24),J21:J24,""))),"non comptabilisé")</f>
        <v>non comptabilisé</v>
      </c>
      <c r="H21" s="92" t="s">
        <v>44</v>
      </c>
      <c r="I21" s="78" t="s">
        <v>45</v>
      </c>
      <c r="J21" s="93" t="str">
        <f t="array" ref="J21">IFERROR(AVERAGE(IF(P21:P22="*",4,IF(ISNUMBER(P21:P22),P21:P22,""))),"non comptabilisé")</f>
        <v>non comptabilisé</v>
      </c>
      <c r="K21" s="92" t="s">
        <v>11</v>
      </c>
      <c r="L21" s="94" t="s">
        <v>17</v>
      </c>
      <c r="M21" s="94" t="s">
        <v>18</v>
      </c>
      <c r="N21" s="94" t="s">
        <v>19</v>
      </c>
      <c r="O21" s="95" t="s">
        <v>416</v>
      </c>
      <c r="P21" s="96"/>
      <c r="Q21" s="170"/>
    </row>
    <row r="22" spans="1:17" s="4" customFormat="1" ht="48" thickBot="1" x14ac:dyDescent="0.3">
      <c r="A22" s="122" t="s">
        <v>779</v>
      </c>
      <c r="B22" s="97"/>
      <c r="C22" s="98" t="s">
        <v>20</v>
      </c>
      <c r="D22" s="102"/>
      <c r="E22" s="92" t="s">
        <v>42</v>
      </c>
      <c r="F22" s="78" t="s">
        <v>43</v>
      </c>
      <c r="G22" s="102"/>
      <c r="H22" s="92" t="s">
        <v>44</v>
      </c>
      <c r="I22" s="78" t="s">
        <v>45</v>
      </c>
      <c r="J22" s="101"/>
      <c r="K22" s="92" t="s">
        <v>11</v>
      </c>
      <c r="L22" s="94" t="s">
        <v>17</v>
      </c>
      <c r="M22" s="94" t="s">
        <v>18</v>
      </c>
      <c r="N22" s="94" t="s">
        <v>19</v>
      </c>
      <c r="O22" s="95" t="s">
        <v>417</v>
      </c>
      <c r="P22" s="96"/>
      <c r="Q22" s="170"/>
    </row>
    <row r="23" spans="1:17" s="4" customFormat="1" ht="109.5" customHeight="1" x14ac:dyDescent="0.25">
      <c r="A23" s="122" t="s">
        <v>779</v>
      </c>
      <c r="B23" s="97"/>
      <c r="C23" s="98" t="s">
        <v>20</v>
      </c>
      <c r="D23" s="102"/>
      <c r="E23" s="92" t="s">
        <v>42</v>
      </c>
      <c r="F23" s="78" t="s">
        <v>43</v>
      </c>
      <c r="G23" s="102"/>
      <c r="H23" s="92" t="s">
        <v>46</v>
      </c>
      <c r="I23" s="78" t="s">
        <v>47</v>
      </c>
      <c r="J23" s="93" t="str">
        <f t="array" ref="J23">IFERROR(AVERAGE(IF(P23:P24="*",4,IF(ISNUMBER(P23:P24),P23:P24,""))),"non comptabilisé")</f>
        <v>non comptabilisé</v>
      </c>
      <c r="K23" s="92" t="s">
        <v>11</v>
      </c>
      <c r="L23" s="94" t="s">
        <v>17</v>
      </c>
      <c r="M23" s="94" t="s">
        <v>48</v>
      </c>
      <c r="N23" s="94" t="s">
        <v>19</v>
      </c>
      <c r="O23" s="95" t="s">
        <v>418</v>
      </c>
      <c r="P23" s="96"/>
      <c r="Q23" s="170"/>
    </row>
    <row r="24" spans="1:17" s="4" customFormat="1" ht="72.75" customHeight="1" thickBot="1" x14ac:dyDescent="0.3">
      <c r="A24" s="122" t="s">
        <v>779</v>
      </c>
      <c r="B24" s="97"/>
      <c r="C24" s="98" t="s">
        <v>20</v>
      </c>
      <c r="D24" s="99"/>
      <c r="E24" s="92" t="s">
        <v>42</v>
      </c>
      <c r="F24" s="78" t="s">
        <v>43</v>
      </c>
      <c r="G24" s="99"/>
      <c r="H24" s="92" t="s">
        <v>46</v>
      </c>
      <c r="I24" s="78" t="s">
        <v>47</v>
      </c>
      <c r="J24" s="101"/>
      <c r="K24" s="92" t="s">
        <v>11</v>
      </c>
      <c r="L24" s="94" t="s">
        <v>17</v>
      </c>
      <c r="M24" s="94" t="s">
        <v>48</v>
      </c>
      <c r="N24" s="94" t="s">
        <v>19</v>
      </c>
      <c r="O24" s="95" t="s">
        <v>419</v>
      </c>
      <c r="P24" s="96"/>
      <c r="Q24" s="170"/>
    </row>
    <row r="25" spans="1:17" s="4" customFormat="1" ht="77.099999999999994" customHeight="1" x14ac:dyDescent="0.25">
      <c r="A25" s="122" t="s">
        <v>779</v>
      </c>
      <c r="B25" s="97"/>
      <c r="C25" s="90" t="s">
        <v>49</v>
      </c>
      <c r="D25" s="91" t="str">
        <f t="array" ref="D25">IFERROR(AVERAGE(IF(G25:G214="*",4,IF(ISNUMBER(G25:G214),G25:G214,""))),"non comptabilisé")</f>
        <v>non comptabilisé</v>
      </c>
      <c r="E25" s="92" t="s">
        <v>50</v>
      </c>
      <c r="F25" s="78" t="s">
        <v>51</v>
      </c>
      <c r="G25" s="91" t="str">
        <f t="array" ref="G25">IFERROR(AVERAGE(IF(J25:J31="*",4,IF(ISNUMBER(J25:J31),J25:J31,""))),"non comptabilisé")</f>
        <v>non comptabilisé</v>
      </c>
      <c r="H25" s="92" t="s">
        <v>52</v>
      </c>
      <c r="I25" s="78" t="s">
        <v>53</v>
      </c>
      <c r="J25" s="93" t="str">
        <f t="array" ref="J25">IFERROR(AVERAGE(IF(P25:P27="*",4,IF(ISNUMBER(P25:P27),P25:P27,""))),"non comptabilisé")</f>
        <v>non comptabilisé</v>
      </c>
      <c r="K25" s="92" t="s">
        <v>11</v>
      </c>
      <c r="L25" s="94" t="s">
        <v>17</v>
      </c>
      <c r="M25" s="94" t="s">
        <v>18</v>
      </c>
      <c r="N25" s="94" t="s">
        <v>19</v>
      </c>
      <c r="O25" s="95" t="s">
        <v>420</v>
      </c>
      <c r="P25" s="96"/>
      <c r="Q25" s="170"/>
    </row>
    <row r="26" spans="1:17" s="4" customFormat="1" ht="79.5" customHeight="1" x14ac:dyDescent="0.25">
      <c r="A26" s="122" t="s">
        <v>779</v>
      </c>
      <c r="B26" s="97"/>
      <c r="C26" s="98" t="s">
        <v>49</v>
      </c>
      <c r="D26" s="102"/>
      <c r="E26" s="92" t="s">
        <v>50</v>
      </c>
      <c r="F26" s="78" t="s">
        <v>51</v>
      </c>
      <c r="G26" s="102"/>
      <c r="H26" s="92" t="s">
        <v>52</v>
      </c>
      <c r="I26" s="78" t="s">
        <v>53</v>
      </c>
      <c r="J26" s="106"/>
      <c r="K26" s="92" t="s">
        <v>11</v>
      </c>
      <c r="L26" s="94" t="s">
        <v>17</v>
      </c>
      <c r="M26" s="94" t="s">
        <v>18</v>
      </c>
      <c r="N26" s="94" t="s">
        <v>19</v>
      </c>
      <c r="O26" s="95" t="s">
        <v>421</v>
      </c>
      <c r="P26" s="96"/>
      <c r="Q26" s="170"/>
    </row>
    <row r="27" spans="1:17" s="4" customFormat="1" ht="77.45" customHeight="1" thickBot="1" x14ac:dyDescent="0.3">
      <c r="A27" s="122" t="s">
        <v>779</v>
      </c>
      <c r="B27" s="97"/>
      <c r="C27" s="98" t="s">
        <v>49</v>
      </c>
      <c r="D27" s="102"/>
      <c r="E27" s="92" t="s">
        <v>50</v>
      </c>
      <c r="F27" s="78" t="s">
        <v>51</v>
      </c>
      <c r="G27" s="102"/>
      <c r="H27" s="92" t="s">
        <v>52</v>
      </c>
      <c r="I27" s="78" t="s">
        <v>53</v>
      </c>
      <c r="J27" s="101"/>
      <c r="K27" s="92" t="s">
        <v>11</v>
      </c>
      <c r="L27" s="94" t="s">
        <v>17</v>
      </c>
      <c r="M27" s="94" t="s">
        <v>18</v>
      </c>
      <c r="N27" s="94" t="s">
        <v>19</v>
      </c>
      <c r="O27" s="95" t="s">
        <v>422</v>
      </c>
      <c r="P27" s="96"/>
      <c r="Q27" s="170"/>
    </row>
    <row r="28" spans="1:17" s="4" customFormat="1" ht="63" x14ac:dyDescent="0.25">
      <c r="A28" s="122" t="s">
        <v>779</v>
      </c>
      <c r="B28" s="97"/>
      <c r="C28" s="98" t="s">
        <v>49</v>
      </c>
      <c r="D28" s="102"/>
      <c r="E28" s="92" t="s">
        <v>50</v>
      </c>
      <c r="F28" s="78" t="s">
        <v>51</v>
      </c>
      <c r="G28" s="102"/>
      <c r="H28" s="92" t="s">
        <v>54</v>
      </c>
      <c r="I28" s="78" t="s">
        <v>55</v>
      </c>
      <c r="J28" s="93" t="str">
        <f t="array" ref="J28">IFERROR(AVERAGE(IF(P28:P29="*",4,IF(ISNUMBER(P28:P29),P28:P29,""))),"non comptabilisé")</f>
        <v>non comptabilisé</v>
      </c>
      <c r="K28" s="92" t="s">
        <v>11</v>
      </c>
      <c r="L28" s="94" t="s">
        <v>17</v>
      </c>
      <c r="M28" s="94" t="s">
        <v>18</v>
      </c>
      <c r="N28" s="94" t="s">
        <v>19</v>
      </c>
      <c r="O28" s="95" t="s">
        <v>423</v>
      </c>
      <c r="P28" s="96"/>
      <c r="Q28" s="170"/>
    </row>
    <row r="29" spans="1:17" s="4" customFormat="1" ht="63.75" thickBot="1" x14ac:dyDescent="0.3">
      <c r="A29" s="122" t="s">
        <v>779</v>
      </c>
      <c r="B29" s="97"/>
      <c r="C29" s="98" t="s">
        <v>49</v>
      </c>
      <c r="D29" s="102"/>
      <c r="E29" s="92" t="s">
        <v>50</v>
      </c>
      <c r="F29" s="78" t="s">
        <v>51</v>
      </c>
      <c r="G29" s="102"/>
      <c r="H29" s="92" t="s">
        <v>54</v>
      </c>
      <c r="I29" s="78" t="s">
        <v>55</v>
      </c>
      <c r="J29" s="101"/>
      <c r="K29" s="92" t="s">
        <v>11</v>
      </c>
      <c r="L29" s="94" t="s">
        <v>17</v>
      </c>
      <c r="M29" s="94" t="s">
        <v>18</v>
      </c>
      <c r="N29" s="94" t="s">
        <v>19</v>
      </c>
      <c r="O29" s="95" t="s">
        <v>424</v>
      </c>
      <c r="P29" s="96"/>
      <c r="Q29" s="170"/>
    </row>
    <row r="30" spans="1:17" s="4" customFormat="1" ht="78.75" x14ac:dyDescent="0.25">
      <c r="A30" s="122" t="s">
        <v>779</v>
      </c>
      <c r="B30" s="97"/>
      <c r="C30" s="98" t="s">
        <v>49</v>
      </c>
      <c r="D30" s="102"/>
      <c r="E30" s="92" t="s">
        <v>50</v>
      </c>
      <c r="F30" s="78" t="s">
        <v>51</v>
      </c>
      <c r="G30" s="102"/>
      <c r="H30" s="92" t="s">
        <v>56</v>
      </c>
      <c r="I30" s="78" t="s">
        <v>57</v>
      </c>
      <c r="J30" s="93" t="str">
        <f t="array" ref="J30">IFERROR(AVERAGE(IF(P30:P31="*",4,IF(ISNUMBER(P30:P31),P30:P31,""))),"non comptabilisé")</f>
        <v>non comptabilisé</v>
      </c>
      <c r="K30" s="92" t="s">
        <v>33</v>
      </c>
      <c r="L30" s="94" t="s">
        <v>17</v>
      </c>
      <c r="M30" s="94" t="s">
        <v>18</v>
      </c>
      <c r="N30" s="94" t="s">
        <v>19</v>
      </c>
      <c r="O30" s="95" t="s">
        <v>425</v>
      </c>
      <c r="P30" s="96"/>
      <c r="Q30" s="170"/>
    </row>
    <row r="31" spans="1:17" s="4" customFormat="1" ht="79.5" thickBot="1" x14ac:dyDescent="0.3">
      <c r="A31" s="122" t="s">
        <v>779</v>
      </c>
      <c r="B31" s="97"/>
      <c r="C31" s="98" t="s">
        <v>49</v>
      </c>
      <c r="D31" s="102"/>
      <c r="E31" s="92" t="s">
        <v>50</v>
      </c>
      <c r="F31" s="78" t="s">
        <v>51</v>
      </c>
      <c r="G31" s="99"/>
      <c r="H31" s="92" t="s">
        <v>56</v>
      </c>
      <c r="I31" s="78" t="s">
        <v>57</v>
      </c>
      <c r="J31" s="101"/>
      <c r="K31" s="92" t="s">
        <v>33</v>
      </c>
      <c r="L31" s="94" t="s">
        <v>17</v>
      </c>
      <c r="M31" s="94" t="s">
        <v>18</v>
      </c>
      <c r="N31" s="94" t="s">
        <v>19</v>
      </c>
      <c r="O31" s="95" t="s">
        <v>426</v>
      </c>
      <c r="P31" s="96"/>
      <c r="Q31" s="170"/>
    </row>
    <row r="32" spans="1:17" s="4" customFormat="1" ht="63" x14ac:dyDescent="0.25">
      <c r="A32" s="122" t="s">
        <v>779</v>
      </c>
      <c r="B32" s="97"/>
      <c r="C32" s="98" t="s">
        <v>49</v>
      </c>
      <c r="D32" s="102"/>
      <c r="E32" s="92" t="s">
        <v>58</v>
      </c>
      <c r="F32" s="78" t="s">
        <v>59</v>
      </c>
      <c r="G32" s="91" t="str">
        <f t="array" ref="G32">IFERROR(AVERAGE(IF(J32:J38="*",4,IF(ISNUMBER(J32:J38),J32:J38,""))),"non comptabilisé")</f>
        <v>non comptabilisé</v>
      </c>
      <c r="H32" s="92" t="s">
        <v>60</v>
      </c>
      <c r="I32" s="78" t="s">
        <v>61</v>
      </c>
      <c r="J32" s="93" t="str">
        <f t="array" ref="J32">IFERROR(AVERAGE(IF(P32:P34="*",4,IF(ISNUMBER(P32:P34),P32:P34,""))),"non comptabilisé")</f>
        <v>non comptabilisé</v>
      </c>
      <c r="K32" s="92" t="s">
        <v>11</v>
      </c>
      <c r="L32" s="94" t="s">
        <v>17</v>
      </c>
      <c r="M32" s="94" t="s">
        <v>18</v>
      </c>
      <c r="N32" s="94" t="s">
        <v>19</v>
      </c>
      <c r="O32" s="95" t="s">
        <v>427</v>
      </c>
      <c r="P32" s="96"/>
      <c r="Q32" s="170"/>
    </row>
    <row r="33" spans="1:17" s="4" customFormat="1" ht="63" x14ac:dyDescent="0.25">
      <c r="A33" s="122" t="s">
        <v>779</v>
      </c>
      <c r="B33" s="97"/>
      <c r="C33" s="98" t="s">
        <v>49</v>
      </c>
      <c r="D33" s="102"/>
      <c r="E33" s="92" t="s">
        <v>58</v>
      </c>
      <c r="F33" s="78" t="s">
        <v>59</v>
      </c>
      <c r="G33" s="102"/>
      <c r="H33" s="92" t="s">
        <v>60</v>
      </c>
      <c r="I33" s="78" t="s">
        <v>61</v>
      </c>
      <c r="J33" s="106"/>
      <c r="K33" s="92" t="s">
        <v>11</v>
      </c>
      <c r="L33" s="94" t="s">
        <v>17</v>
      </c>
      <c r="M33" s="94" t="s">
        <v>18</v>
      </c>
      <c r="N33" s="94" t="s">
        <v>19</v>
      </c>
      <c r="O33" s="95" t="s">
        <v>428</v>
      </c>
      <c r="P33" s="96"/>
      <c r="Q33" s="170"/>
    </row>
    <row r="34" spans="1:17" s="4" customFormat="1" ht="63.75" thickBot="1" x14ac:dyDescent="0.3">
      <c r="A34" s="122" t="s">
        <v>779</v>
      </c>
      <c r="B34" s="97"/>
      <c r="C34" s="98" t="s">
        <v>49</v>
      </c>
      <c r="D34" s="102"/>
      <c r="E34" s="92" t="s">
        <v>58</v>
      </c>
      <c r="F34" s="78" t="s">
        <v>59</v>
      </c>
      <c r="G34" s="102"/>
      <c r="H34" s="92" t="s">
        <v>60</v>
      </c>
      <c r="I34" s="78" t="s">
        <v>61</v>
      </c>
      <c r="J34" s="101"/>
      <c r="K34" s="92" t="s">
        <v>11</v>
      </c>
      <c r="L34" s="94" t="s">
        <v>17</v>
      </c>
      <c r="M34" s="94" t="s">
        <v>18</v>
      </c>
      <c r="N34" s="94" t="s">
        <v>19</v>
      </c>
      <c r="O34" s="95" t="s">
        <v>429</v>
      </c>
      <c r="P34" s="96"/>
      <c r="Q34" s="170"/>
    </row>
    <row r="35" spans="1:17" s="4" customFormat="1" ht="63" x14ac:dyDescent="0.25">
      <c r="A35" s="122" t="s">
        <v>779</v>
      </c>
      <c r="B35" s="97"/>
      <c r="C35" s="98" t="s">
        <v>49</v>
      </c>
      <c r="D35" s="102"/>
      <c r="E35" s="92" t="s">
        <v>58</v>
      </c>
      <c r="F35" s="78" t="s">
        <v>59</v>
      </c>
      <c r="G35" s="102"/>
      <c r="H35" s="92" t="s">
        <v>62</v>
      </c>
      <c r="I35" s="78" t="s">
        <v>63</v>
      </c>
      <c r="J35" s="93" t="str">
        <f t="array" ref="J35">IFERROR(AVERAGE(IF(P35:P36="*",4,IF(ISNUMBER(P35:P36),P35:P36,""))),"non comptabilisé")</f>
        <v>non comptabilisé</v>
      </c>
      <c r="K35" s="92" t="s">
        <v>33</v>
      </c>
      <c r="L35" s="94" t="s">
        <v>17</v>
      </c>
      <c r="M35" s="94" t="s">
        <v>18</v>
      </c>
      <c r="N35" s="94" t="s">
        <v>19</v>
      </c>
      <c r="O35" s="95" t="s">
        <v>430</v>
      </c>
      <c r="P35" s="96"/>
      <c r="Q35" s="170"/>
    </row>
    <row r="36" spans="1:17" s="4" customFormat="1" ht="63.75" thickBot="1" x14ac:dyDescent="0.3">
      <c r="A36" s="122" t="s">
        <v>779</v>
      </c>
      <c r="B36" s="97"/>
      <c r="C36" s="98" t="s">
        <v>49</v>
      </c>
      <c r="D36" s="102"/>
      <c r="E36" s="92" t="s">
        <v>58</v>
      </c>
      <c r="F36" s="78" t="s">
        <v>59</v>
      </c>
      <c r="G36" s="102"/>
      <c r="H36" s="92" t="s">
        <v>62</v>
      </c>
      <c r="I36" s="78" t="s">
        <v>63</v>
      </c>
      <c r="J36" s="101"/>
      <c r="K36" s="92" t="s">
        <v>33</v>
      </c>
      <c r="L36" s="94" t="s">
        <v>17</v>
      </c>
      <c r="M36" s="94" t="s">
        <v>18</v>
      </c>
      <c r="N36" s="94" t="s">
        <v>19</v>
      </c>
      <c r="O36" s="95" t="s">
        <v>431</v>
      </c>
      <c r="P36" s="96"/>
      <c r="Q36" s="170"/>
    </row>
    <row r="37" spans="1:17" s="4" customFormat="1" ht="63" x14ac:dyDescent="0.25">
      <c r="A37" s="122" t="s">
        <v>779</v>
      </c>
      <c r="B37" s="97"/>
      <c r="C37" s="98" t="s">
        <v>49</v>
      </c>
      <c r="D37" s="102"/>
      <c r="E37" s="92" t="s">
        <v>58</v>
      </c>
      <c r="F37" s="78" t="s">
        <v>59</v>
      </c>
      <c r="G37" s="102"/>
      <c r="H37" s="92" t="s">
        <v>64</v>
      </c>
      <c r="I37" s="78" t="s">
        <v>65</v>
      </c>
      <c r="J37" s="93" t="str">
        <f t="array" ref="J37">IFERROR(AVERAGE(IF(P37:P38="*",4,IF(ISNUMBER(P37:P38),P37:P38,""))),"non comptabilisé")</f>
        <v>non comptabilisé</v>
      </c>
      <c r="K37" s="92" t="s">
        <v>33</v>
      </c>
      <c r="L37" s="94" t="s">
        <v>17</v>
      </c>
      <c r="M37" s="94" t="s">
        <v>18</v>
      </c>
      <c r="N37" s="94" t="s">
        <v>19</v>
      </c>
      <c r="O37" s="95" t="s">
        <v>436</v>
      </c>
      <c r="P37" s="96"/>
      <c r="Q37" s="170"/>
    </row>
    <row r="38" spans="1:17" s="4" customFormat="1" ht="63.75" thickBot="1" x14ac:dyDescent="0.3">
      <c r="A38" s="122" t="s">
        <v>779</v>
      </c>
      <c r="B38" s="97"/>
      <c r="C38" s="98" t="s">
        <v>49</v>
      </c>
      <c r="D38" s="102"/>
      <c r="E38" s="92" t="s">
        <v>58</v>
      </c>
      <c r="F38" s="78" t="s">
        <v>59</v>
      </c>
      <c r="G38" s="99"/>
      <c r="H38" s="92" t="s">
        <v>64</v>
      </c>
      <c r="I38" s="78" t="s">
        <v>65</v>
      </c>
      <c r="J38" s="101"/>
      <c r="K38" s="92" t="s">
        <v>33</v>
      </c>
      <c r="L38" s="94" t="s">
        <v>17</v>
      </c>
      <c r="M38" s="94" t="s">
        <v>18</v>
      </c>
      <c r="N38" s="94" t="s">
        <v>19</v>
      </c>
      <c r="O38" s="95" t="s">
        <v>435</v>
      </c>
      <c r="P38" s="96"/>
      <c r="Q38" s="170"/>
    </row>
    <row r="39" spans="1:17" s="4" customFormat="1" ht="63" x14ac:dyDescent="0.25">
      <c r="A39" s="122" t="s">
        <v>779</v>
      </c>
      <c r="B39" s="97"/>
      <c r="C39" s="98" t="s">
        <v>49</v>
      </c>
      <c r="D39" s="102"/>
      <c r="E39" s="92" t="s">
        <v>66</v>
      </c>
      <c r="F39" s="78" t="s">
        <v>67</v>
      </c>
      <c r="G39" s="91" t="str">
        <f t="array" ref="G39">IFERROR(AVERAGE(IF(J39:J44="*",4,IF(ISNUMBER(J39:J44),J39:J44,""))),"non comptabilisé")</f>
        <v>non comptabilisé</v>
      </c>
      <c r="H39" s="92" t="s">
        <v>68</v>
      </c>
      <c r="I39" s="78" t="s">
        <v>69</v>
      </c>
      <c r="J39" s="93" t="str">
        <f t="array" ref="J39">IFERROR(AVERAGE(IF(P39:P40="*",4,IF(ISNUMBER(P39:P40),P39:P40,""))),"non comptabilisé")</f>
        <v>non comptabilisé</v>
      </c>
      <c r="K39" s="92" t="s">
        <v>33</v>
      </c>
      <c r="L39" s="94" t="s">
        <v>17</v>
      </c>
      <c r="M39" s="94" t="s">
        <v>18</v>
      </c>
      <c r="N39" s="94" t="s">
        <v>70</v>
      </c>
      <c r="O39" s="95" t="s">
        <v>437</v>
      </c>
      <c r="P39" s="96"/>
      <c r="Q39" s="170"/>
    </row>
    <row r="40" spans="1:17" s="4" customFormat="1" ht="63.75" thickBot="1" x14ac:dyDescent="0.3">
      <c r="A40" s="122" t="s">
        <v>779</v>
      </c>
      <c r="B40" s="97"/>
      <c r="C40" s="98" t="s">
        <v>49</v>
      </c>
      <c r="D40" s="102"/>
      <c r="E40" s="92" t="s">
        <v>66</v>
      </c>
      <c r="F40" s="78" t="s">
        <v>67</v>
      </c>
      <c r="G40" s="102"/>
      <c r="H40" s="92" t="s">
        <v>68</v>
      </c>
      <c r="I40" s="78" t="s">
        <v>69</v>
      </c>
      <c r="J40" s="101"/>
      <c r="K40" s="92" t="s">
        <v>33</v>
      </c>
      <c r="L40" s="94" t="s">
        <v>17</v>
      </c>
      <c r="M40" s="94" t="s">
        <v>18</v>
      </c>
      <c r="N40" s="94" t="s">
        <v>70</v>
      </c>
      <c r="O40" s="95" t="s">
        <v>438</v>
      </c>
      <c r="P40" s="96"/>
      <c r="Q40" s="170"/>
    </row>
    <row r="41" spans="1:17" s="4" customFormat="1" ht="63" x14ac:dyDescent="0.25">
      <c r="A41" s="122" t="s">
        <v>779</v>
      </c>
      <c r="B41" s="97"/>
      <c r="C41" s="98" t="s">
        <v>49</v>
      </c>
      <c r="D41" s="102"/>
      <c r="E41" s="92" t="s">
        <v>66</v>
      </c>
      <c r="F41" s="78" t="s">
        <v>67</v>
      </c>
      <c r="G41" s="102"/>
      <c r="H41" s="92" t="s">
        <v>71</v>
      </c>
      <c r="I41" s="78" t="s">
        <v>72</v>
      </c>
      <c r="J41" s="93" t="str">
        <f t="array" ref="J41">IFERROR(AVERAGE(IF(P41:P42="*",4,IF(ISNUMBER(P41:P42),P41:P42,""))),"non comptabilisé")</f>
        <v>non comptabilisé</v>
      </c>
      <c r="K41" s="92" t="s">
        <v>33</v>
      </c>
      <c r="L41" s="94" t="s">
        <v>17</v>
      </c>
      <c r="M41" s="94" t="s">
        <v>18</v>
      </c>
      <c r="N41" s="94" t="s">
        <v>19</v>
      </c>
      <c r="O41" s="95" t="s">
        <v>439</v>
      </c>
      <c r="P41" s="96"/>
      <c r="Q41" s="170"/>
    </row>
    <row r="42" spans="1:17" s="4" customFormat="1" ht="63.75" thickBot="1" x14ac:dyDescent="0.3">
      <c r="A42" s="122" t="s">
        <v>779</v>
      </c>
      <c r="B42" s="97"/>
      <c r="C42" s="98" t="s">
        <v>49</v>
      </c>
      <c r="D42" s="102"/>
      <c r="E42" s="92" t="s">
        <v>66</v>
      </c>
      <c r="F42" s="78" t="s">
        <v>67</v>
      </c>
      <c r="G42" s="102"/>
      <c r="H42" s="92" t="s">
        <v>71</v>
      </c>
      <c r="I42" s="78" t="s">
        <v>72</v>
      </c>
      <c r="J42" s="101"/>
      <c r="K42" s="92" t="s">
        <v>33</v>
      </c>
      <c r="L42" s="94" t="s">
        <v>17</v>
      </c>
      <c r="M42" s="94" t="s">
        <v>18</v>
      </c>
      <c r="N42" s="94" t="s">
        <v>19</v>
      </c>
      <c r="O42" s="95" t="s">
        <v>440</v>
      </c>
      <c r="P42" s="96"/>
      <c r="Q42" s="170"/>
    </row>
    <row r="43" spans="1:17" s="4" customFormat="1" ht="63" x14ac:dyDescent="0.25">
      <c r="A43" s="122" t="s">
        <v>779</v>
      </c>
      <c r="B43" s="97"/>
      <c r="C43" s="98" t="s">
        <v>49</v>
      </c>
      <c r="D43" s="102"/>
      <c r="E43" s="92" t="s">
        <v>66</v>
      </c>
      <c r="F43" s="78" t="s">
        <v>67</v>
      </c>
      <c r="G43" s="102"/>
      <c r="H43" s="92" t="s">
        <v>73</v>
      </c>
      <c r="I43" s="78" t="s">
        <v>74</v>
      </c>
      <c r="J43" s="93" t="str">
        <f t="array" ref="J43">IFERROR(AVERAGE(IF(P43:P44="*",4,IF(ISNUMBER(P43:P44),P43:P44,""))),"non comptabilisé")</f>
        <v>non comptabilisé</v>
      </c>
      <c r="K43" s="92" t="s">
        <v>33</v>
      </c>
      <c r="L43" s="94" t="s">
        <v>17</v>
      </c>
      <c r="M43" s="94" t="s">
        <v>18</v>
      </c>
      <c r="N43" s="94" t="s">
        <v>19</v>
      </c>
      <c r="O43" s="95" t="s">
        <v>441</v>
      </c>
      <c r="P43" s="96"/>
      <c r="Q43" s="170"/>
    </row>
    <row r="44" spans="1:17" s="4" customFormat="1" ht="63.75" thickBot="1" x14ac:dyDescent="0.3">
      <c r="A44" s="122" t="s">
        <v>779</v>
      </c>
      <c r="B44" s="97"/>
      <c r="C44" s="98" t="s">
        <v>49</v>
      </c>
      <c r="D44" s="102"/>
      <c r="E44" s="92" t="s">
        <v>66</v>
      </c>
      <c r="F44" s="78" t="s">
        <v>67</v>
      </c>
      <c r="G44" s="99"/>
      <c r="H44" s="92" t="s">
        <v>73</v>
      </c>
      <c r="I44" s="78" t="s">
        <v>74</v>
      </c>
      <c r="J44" s="101"/>
      <c r="K44" s="92" t="s">
        <v>33</v>
      </c>
      <c r="L44" s="94" t="s">
        <v>17</v>
      </c>
      <c r="M44" s="94" t="s">
        <v>18</v>
      </c>
      <c r="N44" s="94" t="s">
        <v>19</v>
      </c>
      <c r="O44" s="95" t="s">
        <v>442</v>
      </c>
      <c r="P44" s="96"/>
      <c r="Q44" s="170"/>
    </row>
    <row r="45" spans="1:17" s="4" customFormat="1" ht="63" x14ac:dyDescent="0.25">
      <c r="A45" s="122" t="s">
        <v>779</v>
      </c>
      <c r="B45" s="97"/>
      <c r="C45" s="98" t="s">
        <v>49</v>
      </c>
      <c r="D45" s="102"/>
      <c r="E45" s="92" t="s">
        <v>75</v>
      </c>
      <c r="F45" s="78" t="s">
        <v>76</v>
      </c>
      <c r="G45" s="91" t="str">
        <f t="array" ref="G45">IFERROR(AVERAGE(IF(J45:J56="*",4,IF(ISNUMBER(J45:J56),J45:J56,""))),"non comptabilisé")</f>
        <v>non comptabilisé</v>
      </c>
      <c r="H45" s="92" t="s">
        <v>77</v>
      </c>
      <c r="I45" s="78" t="s">
        <v>78</v>
      </c>
      <c r="J45" s="93" t="str">
        <f t="array" ref="J45">IFERROR(AVERAGE(IF(P45:P46="*",4,IF(ISNUMBER(P45:P46),P45:P46,""))),"non comptabilisé")</f>
        <v>non comptabilisé</v>
      </c>
      <c r="K45" s="92" t="s">
        <v>11</v>
      </c>
      <c r="L45" s="94" t="s">
        <v>17</v>
      </c>
      <c r="M45" s="94" t="s">
        <v>18</v>
      </c>
      <c r="N45" s="94" t="s">
        <v>19</v>
      </c>
      <c r="O45" s="95" t="s">
        <v>443</v>
      </c>
      <c r="P45" s="96"/>
      <c r="Q45" s="170"/>
    </row>
    <row r="46" spans="1:17" s="4" customFormat="1" ht="63.75" thickBot="1" x14ac:dyDescent="0.3">
      <c r="A46" s="122" t="s">
        <v>779</v>
      </c>
      <c r="B46" s="97"/>
      <c r="C46" s="98" t="s">
        <v>49</v>
      </c>
      <c r="D46" s="102"/>
      <c r="E46" s="92" t="s">
        <v>75</v>
      </c>
      <c r="F46" s="78" t="s">
        <v>76</v>
      </c>
      <c r="G46" s="102"/>
      <c r="H46" s="92" t="s">
        <v>77</v>
      </c>
      <c r="I46" s="78" t="s">
        <v>78</v>
      </c>
      <c r="J46" s="101"/>
      <c r="K46" s="92" t="s">
        <v>11</v>
      </c>
      <c r="L46" s="94" t="s">
        <v>17</v>
      </c>
      <c r="M46" s="94" t="s">
        <v>18</v>
      </c>
      <c r="N46" s="94" t="s">
        <v>19</v>
      </c>
      <c r="O46" s="95" t="s">
        <v>444</v>
      </c>
      <c r="P46" s="96"/>
      <c r="Q46" s="170"/>
    </row>
    <row r="47" spans="1:17" s="4" customFormat="1" ht="63" x14ac:dyDescent="0.25">
      <c r="A47" s="122" t="s">
        <v>779</v>
      </c>
      <c r="B47" s="97"/>
      <c r="C47" s="98" t="s">
        <v>49</v>
      </c>
      <c r="D47" s="102"/>
      <c r="E47" s="92" t="s">
        <v>75</v>
      </c>
      <c r="F47" s="78" t="s">
        <v>76</v>
      </c>
      <c r="G47" s="102"/>
      <c r="H47" s="92" t="s">
        <v>79</v>
      </c>
      <c r="I47" s="78" t="s">
        <v>80</v>
      </c>
      <c r="J47" s="93" t="str">
        <f t="array" ref="J47">IFERROR(AVERAGE(IF(P47:P49="*",4,IF(ISNUMBER(P47:P49),P47:P49,""))),"non comptabilisé")</f>
        <v>non comptabilisé</v>
      </c>
      <c r="K47" s="92" t="s">
        <v>11</v>
      </c>
      <c r="L47" s="94" t="s">
        <v>17</v>
      </c>
      <c r="M47" s="94" t="s">
        <v>18</v>
      </c>
      <c r="N47" s="94" t="s">
        <v>19</v>
      </c>
      <c r="O47" s="95" t="s">
        <v>445</v>
      </c>
      <c r="P47" s="96"/>
      <c r="Q47" s="170"/>
    </row>
    <row r="48" spans="1:17" s="4" customFormat="1" ht="63" x14ac:dyDescent="0.25">
      <c r="A48" s="122" t="s">
        <v>779</v>
      </c>
      <c r="B48" s="97"/>
      <c r="C48" s="98" t="s">
        <v>49</v>
      </c>
      <c r="D48" s="102"/>
      <c r="E48" s="92" t="s">
        <v>75</v>
      </c>
      <c r="F48" s="78" t="s">
        <v>76</v>
      </c>
      <c r="G48" s="102"/>
      <c r="H48" s="92" t="s">
        <v>79</v>
      </c>
      <c r="I48" s="78" t="s">
        <v>80</v>
      </c>
      <c r="J48" s="106"/>
      <c r="K48" s="92" t="s">
        <v>11</v>
      </c>
      <c r="L48" s="94" t="s">
        <v>17</v>
      </c>
      <c r="M48" s="94" t="s">
        <v>18</v>
      </c>
      <c r="N48" s="94" t="s">
        <v>19</v>
      </c>
      <c r="O48" s="95" t="s">
        <v>446</v>
      </c>
      <c r="P48" s="96"/>
      <c r="Q48" s="170"/>
    </row>
    <row r="49" spans="1:17" s="4" customFormat="1" ht="63.75" thickBot="1" x14ac:dyDescent="0.3">
      <c r="A49" s="122" t="s">
        <v>779</v>
      </c>
      <c r="B49" s="97"/>
      <c r="C49" s="98" t="s">
        <v>49</v>
      </c>
      <c r="D49" s="102"/>
      <c r="E49" s="92" t="s">
        <v>75</v>
      </c>
      <c r="F49" s="78" t="s">
        <v>76</v>
      </c>
      <c r="G49" s="102"/>
      <c r="H49" s="92" t="s">
        <v>79</v>
      </c>
      <c r="I49" s="78" t="s">
        <v>80</v>
      </c>
      <c r="J49" s="101"/>
      <c r="K49" s="92" t="s">
        <v>11</v>
      </c>
      <c r="L49" s="94" t="s">
        <v>17</v>
      </c>
      <c r="M49" s="94" t="s">
        <v>18</v>
      </c>
      <c r="N49" s="94" t="s">
        <v>19</v>
      </c>
      <c r="O49" s="95" t="s">
        <v>447</v>
      </c>
      <c r="P49" s="96"/>
      <c r="Q49" s="170"/>
    </row>
    <row r="50" spans="1:17" s="4" customFormat="1" ht="78.75" x14ac:dyDescent="0.25">
      <c r="A50" s="122" t="s">
        <v>779</v>
      </c>
      <c r="B50" s="97"/>
      <c r="C50" s="98" t="s">
        <v>49</v>
      </c>
      <c r="D50" s="102"/>
      <c r="E50" s="92" t="s">
        <v>75</v>
      </c>
      <c r="F50" s="78" t="s">
        <v>76</v>
      </c>
      <c r="G50" s="102"/>
      <c r="H50" s="92" t="s">
        <v>81</v>
      </c>
      <c r="I50" s="78" t="s">
        <v>82</v>
      </c>
      <c r="J50" s="93" t="str">
        <f t="array" ref="J50">IFERROR(AVERAGE(IF(P50:P52="*",4,IF(ISNUMBER(P50:P52),P50:P52,""))),"non comptabilisé")</f>
        <v>non comptabilisé</v>
      </c>
      <c r="K50" s="92" t="s">
        <v>33</v>
      </c>
      <c r="L50" s="94" t="s">
        <v>17</v>
      </c>
      <c r="M50" s="94" t="s">
        <v>18</v>
      </c>
      <c r="N50" s="94" t="s">
        <v>19</v>
      </c>
      <c r="O50" s="95" t="s">
        <v>449</v>
      </c>
      <c r="P50" s="96"/>
      <c r="Q50" s="170"/>
    </row>
    <row r="51" spans="1:17" s="4" customFormat="1" ht="78.75" x14ac:dyDescent="0.25">
      <c r="A51" s="122" t="s">
        <v>779</v>
      </c>
      <c r="B51" s="97"/>
      <c r="C51" s="98" t="s">
        <v>49</v>
      </c>
      <c r="D51" s="102"/>
      <c r="E51" s="92" t="s">
        <v>75</v>
      </c>
      <c r="F51" s="78" t="s">
        <v>76</v>
      </c>
      <c r="G51" s="102"/>
      <c r="H51" s="92" t="s">
        <v>81</v>
      </c>
      <c r="I51" s="78" t="s">
        <v>82</v>
      </c>
      <c r="J51" s="106"/>
      <c r="K51" s="92" t="s">
        <v>33</v>
      </c>
      <c r="L51" s="94" t="s">
        <v>17</v>
      </c>
      <c r="M51" s="94" t="s">
        <v>18</v>
      </c>
      <c r="N51" s="94" t="s">
        <v>19</v>
      </c>
      <c r="O51" s="95" t="s">
        <v>450</v>
      </c>
      <c r="P51" s="96"/>
      <c r="Q51" s="170"/>
    </row>
    <row r="52" spans="1:17" s="4" customFormat="1" ht="79.5" thickBot="1" x14ac:dyDescent="0.3">
      <c r="A52" s="122" t="s">
        <v>779</v>
      </c>
      <c r="B52" s="97"/>
      <c r="C52" s="98" t="s">
        <v>49</v>
      </c>
      <c r="D52" s="102"/>
      <c r="E52" s="92" t="s">
        <v>75</v>
      </c>
      <c r="F52" s="78" t="s">
        <v>76</v>
      </c>
      <c r="G52" s="102"/>
      <c r="H52" s="92" t="s">
        <v>81</v>
      </c>
      <c r="I52" s="78" t="s">
        <v>82</v>
      </c>
      <c r="J52" s="101"/>
      <c r="K52" s="92" t="s">
        <v>33</v>
      </c>
      <c r="L52" s="94" t="s">
        <v>17</v>
      </c>
      <c r="M52" s="94" t="s">
        <v>18</v>
      </c>
      <c r="N52" s="94" t="s">
        <v>19</v>
      </c>
      <c r="O52" s="95" t="s">
        <v>451</v>
      </c>
      <c r="P52" s="96"/>
      <c r="Q52" s="170"/>
    </row>
    <row r="53" spans="1:17" s="4" customFormat="1" ht="63" x14ac:dyDescent="0.25">
      <c r="A53" s="122" t="s">
        <v>779</v>
      </c>
      <c r="B53" s="97"/>
      <c r="C53" s="98" t="s">
        <v>49</v>
      </c>
      <c r="D53" s="102"/>
      <c r="E53" s="92" t="s">
        <v>75</v>
      </c>
      <c r="F53" s="78" t="s">
        <v>76</v>
      </c>
      <c r="G53" s="102"/>
      <c r="H53" s="92" t="s">
        <v>83</v>
      </c>
      <c r="I53" s="78" t="s">
        <v>84</v>
      </c>
      <c r="J53" s="93" t="str">
        <f t="array" ref="J53">IFERROR(AVERAGE(IF(P53:P54="*",4,IF(ISNUMBER(P53:P54),P53:P54,""))),"non comptabilisé")</f>
        <v>non comptabilisé</v>
      </c>
      <c r="K53" s="92" t="s">
        <v>33</v>
      </c>
      <c r="L53" s="94" t="s">
        <v>17</v>
      </c>
      <c r="M53" s="94" t="s">
        <v>18</v>
      </c>
      <c r="N53" s="94" t="s">
        <v>19</v>
      </c>
      <c r="O53" s="95" t="s">
        <v>452</v>
      </c>
      <c r="P53" s="96"/>
      <c r="Q53" s="170"/>
    </row>
    <row r="54" spans="1:17" s="4" customFormat="1" ht="63.75" thickBot="1" x14ac:dyDescent="0.3">
      <c r="A54" s="122" t="s">
        <v>779</v>
      </c>
      <c r="B54" s="97"/>
      <c r="C54" s="98" t="s">
        <v>49</v>
      </c>
      <c r="D54" s="102"/>
      <c r="E54" s="92" t="s">
        <v>75</v>
      </c>
      <c r="F54" s="78" t="s">
        <v>76</v>
      </c>
      <c r="G54" s="102"/>
      <c r="H54" s="92" t="s">
        <v>83</v>
      </c>
      <c r="I54" s="78" t="s">
        <v>84</v>
      </c>
      <c r="J54" s="101"/>
      <c r="K54" s="92" t="s">
        <v>33</v>
      </c>
      <c r="L54" s="94" t="s">
        <v>17</v>
      </c>
      <c r="M54" s="94" t="s">
        <v>18</v>
      </c>
      <c r="N54" s="94" t="s">
        <v>19</v>
      </c>
      <c r="O54" s="95" t="s">
        <v>453</v>
      </c>
      <c r="P54" s="96"/>
      <c r="Q54" s="170"/>
    </row>
    <row r="55" spans="1:17" s="4" customFormat="1" ht="63" x14ac:dyDescent="0.25">
      <c r="A55" s="122" t="s">
        <v>779</v>
      </c>
      <c r="B55" s="97"/>
      <c r="C55" s="98" t="s">
        <v>49</v>
      </c>
      <c r="D55" s="102"/>
      <c r="E55" s="92" t="s">
        <v>75</v>
      </c>
      <c r="F55" s="78" t="s">
        <v>76</v>
      </c>
      <c r="G55" s="102"/>
      <c r="H55" s="92" t="s">
        <v>85</v>
      </c>
      <c r="I55" s="78" t="s">
        <v>86</v>
      </c>
      <c r="J55" s="93" t="str">
        <f t="array" ref="J55">IFERROR(AVERAGE(IF(P55:P56="*",4,IF(ISNUMBER(P55:P56),P55:P56,""))),"non comptabilisé")</f>
        <v>non comptabilisé</v>
      </c>
      <c r="K55" s="92" t="s">
        <v>33</v>
      </c>
      <c r="L55" s="94" t="s">
        <v>17</v>
      </c>
      <c r="M55" s="94" t="s">
        <v>18</v>
      </c>
      <c r="N55" s="94" t="s">
        <v>19</v>
      </c>
      <c r="O55" s="95" t="s">
        <v>454</v>
      </c>
      <c r="P55" s="96"/>
      <c r="Q55" s="170"/>
    </row>
    <row r="56" spans="1:17" s="4" customFormat="1" ht="63.75" thickBot="1" x14ac:dyDescent="0.3">
      <c r="A56" s="122" t="s">
        <v>779</v>
      </c>
      <c r="B56" s="97"/>
      <c r="C56" s="98" t="s">
        <v>49</v>
      </c>
      <c r="D56" s="102"/>
      <c r="E56" s="92" t="s">
        <v>75</v>
      </c>
      <c r="F56" s="78" t="s">
        <v>76</v>
      </c>
      <c r="G56" s="99"/>
      <c r="H56" s="92" t="s">
        <v>85</v>
      </c>
      <c r="I56" s="78" t="s">
        <v>86</v>
      </c>
      <c r="J56" s="101"/>
      <c r="K56" s="92" t="s">
        <v>33</v>
      </c>
      <c r="L56" s="94" t="s">
        <v>17</v>
      </c>
      <c r="M56" s="94" t="s">
        <v>18</v>
      </c>
      <c r="N56" s="94" t="s">
        <v>19</v>
      </c>
      <c r="O56" s="95" t="s">
        <v>455</v>
      </c>
      <c r="P56" s="96"/>
      <c r="Q56" s="170"/>
    </row>
    <row r="57" spans="1:17" s="4" customFormat="1" ht="63" x14ac:dyDescent="0.25">
      <c r="A57" s="122" t="s">
        <v>779</v>
      </c>
      <c r="B57" s="97"/>
      <c r="C57" s="98" t="s">
        <v>49</v>
      </c>
      <c r="D57" s="102"/>
      <c r="E57" s="92" t="s">
        <v>87</v>
      </c>
      <c r="F57" s="78" t="s">
        <v>88</v>
      </c>
      <c r="G57" s="91" t="str">
        <f t="array" ref="G57">IFERROR(AVERAGE(IF(J57:J60="*",4,IF(ISNUMBER(J57:J60),J57:J60,""))),"non comptabilisé")</f>
        <v>non comptabilisé</v>
      </c>
      <c r="H57" s="92" t="s">
        <v>89</v>
      </c>
      <c r="I57" s="78" t="s">
        <v>90</v>
      </c>
      <c r="J57" s="93" t="str">
        <f t="array" ref="J57">IFERROR(AVERAGE(IF(P57:P58="*",4,IF(ISNUMBER(P57:P58),P57:P58,""))),"non comptabilisé")</f>
        <v>non comptabilisé</v>
      </c>
      <c r="K57" s="92" t="s">
        <v>11</v>
      </c>
      <c r="L57" s="94" t="s">
        <v>17</v>
      </c>
      <c r="M57" s="94" t="s">
        <v>18</v>
      </c>
      <c r="N57" s="94" t="s">
        <v>19</v>
      </c>
      <c r="O57" s="95" t="s">
        <v>456</v>
      </c>
      <c r="P57" s="96"/>
      <c r="Q57" s="170"/>
    </row>
    <row r="58" spans="1:17" s="4" customFormat="1" ht="63.75" thickBot="1" x14ac:dyDescent="0.3">
      <c r="A58" s="122" t="s">
        <v>779</v>
      </c>
      <c r="B58" s="97"/>
      <c r="C58" s="98" t="s">
        <v>49</v>
      </c>
      <c r="D58" s="102"/>
      <c r="E58" s="92" t="s">
        <v>87</v>
      </c>
      <c r="F58" s="78" t="s">
        <v>88</v>
      </c>
      <c r="G58" s="102"/>
      <c r="H58" s="92" t="s">
        <v>89</v>
      </c>
      <c r="I58" s="78" t="s">
        <v>90</v>
      </c>
      <c r="J58" s="101"/>
      <c r="K58" s="92" t="s">
        <v>11</v>
      </c>
      <c r="L58" s="94" t="s">
        <v>17</v>
      </c>
      <c r="M58" s="94" t="s">
        <v>18</v>
      </c>
      <c r="N58" s="94" t="s">
        <v>19</v>
      </c>
      <c r="O58" s="95" t="s">
        <v>457</v>
      </c>
      <c r="P58" s="96"/>
      <c r="Q58" s="170"/>
    </row>
    <row r="59" spans="1:17" s="4" customFormat="1" ht="78.75" x14ac:dyDescent="0.25">
      <c r="A59" s="122" t="s">
        <v>779</v>
      </c>
      <c r="B59" s="97"/>
      <c r="C59" s="98" t="s">
        <v>49</v>
      </c>
      <c r="D59" s="102"/>
      <c r="E59" s="92" t="s">
        <v>87</v>
      </c>
      <c r="F59" s="78" t="s">
        <v>88</v>
      </c>
      <c r="G59" s="102"/>
      <c r="H59" s="92" t="s">
        <v>91</v>
      </c>
      <c r="I59" s="78" t="s">
        <v>92</v>
      </c>
      <c r="J59" s="93" t="str">
        <f t="array" ref="J59">IFERROR(AVERAGE(IF(P59:P60="*",4,IF(ISNUMBER(P59:P60),P59:P60,""))),"non comptabilisé")</f>
        <v>non comptabilisé</v>
      </c>
      <c r="K59" s="92" t="s">
        <v>33</v>
      </c>
      <c r="L59" s="94" t="s">
        <v>17</v>
      </c>
      <c r="M59" s="94" t="s">
        <v>18</v>
      </c>
      <c r="N59" s="94" t="s">
        <v>19</v>
      </c>
      <c r="O59" s="95" t="s">
        <v>458</v>
      </c>
      <c r="P59" s="96"/>
      <c r="Q59" s="170"/>
    </row>
    <row r="60" spans="1:17" s="4" customFormat="1" ht="79.5" thickBot="1" x14ac:dyDescent="0.3">
      <c r="A60" s="122" t="s">
        <v>779</v>
      </c>
      <c r="B60" s="97"/>
      <c r="C60" s="98" t="s">
        <v>49</v>
      </c>
      <c r="D60" s="99"/>
      <c r="E60" s="92" t="s">
        <v>87</v>
      </c>
      <c r="F60" s="78" t="s">
        <v>88</v>
      </c>
      <c r="G60" s="99"/>
      <c r="H60" s="92" t="s">
        <v>91</v>
      </c>
      <c r="I60" s="78" t="s">
        <v>92</v>
      </c>
      <c r="J60" s="101"/>
      <c r="K60" s="92" t="s">
        <v>33</v>
      </c>
      <c r="L60" s="94" t="s">
        <v>17</v>
      </c>
      <c r="M60" s="94" t="s">
        <v>18</v>
      </c>
      <c r="N60" s="94" t="s">
        <v>19</v>
      </c>
      <c r="O60" s="95" t="s">
        <v>459</v>
      </c>
      <c r="P60" s="96"/>
      <c r="Q60" s="170"/>
    </row>
    <row r="61" spans="1:17" s="4" customFormat="1" ht="63.75" thickBot="1" x14ac:dyDescent="0.3">
      <c r="A61" s="122" t="s">
        <v>779</v>
      </c>
      <c r="B61" s="97"/>
      <c r="C61" s="90" t="s">
        <v>93</v>
      </c>
      <c r="D61" s="91" t="str">
        <f t="array" ref="D61">IFERROR(AVERAGE(IF(G61:G225="*",4,IF(ISNUMBER(G61:G225),G61:G225,""))),"non comptabilisé")</f>
        <v>non comptabilisé</v>
      </c>
      <c r="E61" s="92" t="s">
        <v>94</v>
      </c>
      <c r="F61" s="78" t="s">
        <v>95</v>
      </c>
      <c r="G61" s="91" t="str">
        <f t="array" ref="G61">IFERROR(AVERAGE(IF(J61:J71="*",4,IF(ISNUMBER(J61:J71),J61:J71,""))),"non comptabilisé")</f>
        <v>non comptabilisé</v>
      </c>
      <c r="H61" s="92" t="s">
        <v>96</v>
      </c>
      <c r="I61" s="78" t="s">
        <v>97</v>
      </c>
      <c r="J61" s="105" t="str">
        <f t="array" ref="J61">IFERROR(AVERAGE(IF(A3:A4="*",4,IF(ISNUMBER(A3:A4),A3:A4,""))),"non comptabilisé")</f>
        <v>non comptabilisé</v>
      </c>
      <c r="K61" s="92" t="s">
        <v>11</v>
      </c>
      <c r="L61" s="94" t="s">
        <v>17</v>
      </c>
      <c r="M61" s="94" t="s">
        <v>18</v>
      </c>
      <c r="N61" s="94" t="s">
        <v>19</v>
      </c>
      <c r="O61" s="95" t="s">
        <v>98</v>
      </c>
      <c r="P61" s="96"/>
      <c r="Q61" s="170"/>
    </row>
    <row r="62" spans="1:17" s="4" customFormat="1" ht="63" x14ac:dyDescent="0.25">
      <c r="A62" s="122" t="s">
        <v>779</v>
      </c>
      <c r="B62" s="97"/>
      <c r="C62" s="98" t="s">
        <v>93</v>
      </c>
      <c r="D62" s="102"/>
      <c r="E62" s="92" t="s">
        <v>94</v>
      </c>
      <c r="F62" s="78" t="s">
        <v>95</v>
      </c>
      <c r="G62" s="107"/>
      <c r="H62" s="92" t="s">
        <v>99</v>
      </c>
      <c r="I62" s="78" t="s">
        <v>100</v>
      </c>
      <c r="J62" s="108" t="str">
        <f t="array" ref="J62">IFERROR(AVERAGE(IF(P62:P63="*",4,IF(ISNUMBER(P62:P63),P62:P63,""))),"non comptabilisé")</f>
        <v>non comptabilisé</v>
      </c>
      <c r="K62" s="92" t="s">
        <v>11</v>
      </c>
      <c r="L62" s="94" t="s">
        <v>17</v>
      </c>
      <c r="M62" s="94" t="s">
        <v>18</v>
      </c>
      <c r="N62" s="94" t="s">
        <v>19</v>
      </c>
      <c r="O62" s="95" t="s">
        <v>460</v>
      </c>
      <c r="P62" s="96"/>
      <c r="Q62" s="170"/>
    </row>
    <row r="63" spans="1:17" s="4" customFormat="1" ht="63.75" thickBot="1" x14ac:dyDescent="0.3">
      <c r="A63" s="122" t="s">
        <v>779</v>
      </c>
      <c r="B63" s="97"/>
      <c r="C63" s="98" t="s">
        <v>93</v>
      </c>
      <c r="D63" s="102"/>
      <c r="E63" s="92" t="s">
        <v>94</v>
      </c>
      <c r="F63" s="78" t="s">
        <v>95</v>
      </c>
      <c r="G63" s="107"/>
      <c r="H63" s="92" t="s">
        <v>99</v>
      </c>
      <c r="I63" s="78" t="s">
        <v>100</v>
      </c>
      <c r="J63" s="109"/>
      <c r="K63" s="92" t="s">
        <v>11</v>
      </c>
      <c r="L63" s="94" t="s">
        <v>17</v>
      </c>
      <c r="M63" s="94" t="s">
        <v>18</v>
      </c>
      <c r="N63" s="94" t="s">
        <v>19</v>
      </c>
      <c r="O63" s="95" t="s">
        <v>461</v>
      </c>
      <c r="P63" s="96"/>
      <c r="Q63" s="170"/>
    </row>
    <row r="64" spans="1:17" s="4" customFormat="1" ht="63" x14ac:dyDescent="0.25">
      <c r="A64" s="122" t="s">
        <v>779</v>
      </c>
      <c r="B64" s="97"/>
      <c r="C64" s="98" t="s">
        <v>93</v>
      </c>
      <c r="D64" s="102"/>
      <c r="E64" s="92" t="s">
        <v>94</v>
      </c>
      <c r="F64" s="78" t="s">
        <v>95</v>
      </c>
      <c r="G64" s="107"/>
      <c r="H64" s="92" t="s">
        <v>101</v>
      </c>
      <c r="I64" s="78" t="s">
        <v>102</v>
      </c>
      <c r="J64" s="93" t="str">
        <f t="array" ref="J64">IFERROR(AVERAGE(IF(P64:P65="*",4,IF(ISNUMBER(P64:P65),P64:P65,""))),"non comptabilisé")</f>
        <v>non comptabilisé</v>
      </c>
      <c r="K64" s="92" t="s">
        <v>33</v>
      </c>
      <c r="L64" s="94" t="s">
        <v>17</v>
      </c>
      <c r="M64" s="94" t="s">
        <v>18</v>
      </c>
      <c r="N64" s="94" t="s">
        <v>19</v>
      </c>
      <c r="O64" s="95" t="s">
        <v>462</v>
      </c>
      <c r="P64" s="96"/>
      <c r="Q64" s="170"/>
    </row>
    <row r="65" spans="1:17" s="4" customFormat="1" ht="63.75" thickBot="1" x14ac:dyDescent="0.3">
      <c r="A65" s="122" t="s">
        <v>779</v>
      </c>
      <c r="B65" s="97"/>
      <c r="C65" s="98" t="s">
        <v>93</v>
      </c>
      <c r="D65" s="102"/>
      <c r="E65" s="92" t="s">
        <v>94</v>
      </c>
      <c r="F65" s="78" t="s">
        <v>95</v>
      </c>
      <c r="G65" s="107"/>
      <c r="H65" s="92" t="s">
        <v>101</v>
      </c>
      <c r="I65" s="78" t="s">
        <v>102</v>
      </c>
      <c r="J65" s="101"/>
      <c r="K65" s="92" t="s">
        <v>33</v>
      </c>
      <c r="L65" s="94" t="s">
        <v>17</v>
      </c>
      <c r="M65" s="94" t="s">
        <v>18</v>
      </c>
      <c r="N65" s="94" t="s">
        <v>19</v>
      </c>
      <c r="O65" s="95" t="s">
        <v>463</v>
      </c>
      <c r="P65" s="96"/>
      <c r="Q65" s="170"/>
    </row>
    <row r="66" spans="1:17" s="4" customFormat="1" ht="63" x14ac:dyDescent="0.25">
      <c r="A66" s="122" t="s">
        <v>779</v>
      </c>
      <c r="B66" s="97"/>
      <c r="C66" s="98" t="s">
        <v>93</v>
      </c>
      <c r="D66" s="102"/>
      <c r="E66" s="92" t="s">
        <v>94</v>
      </c>
      <c r="F66" s="78" t="s">
        <v>95</v>
      </c>
      <c r="G66" s="107"/>
      <c r="H66" s="92" t="s">
        <v>103</v>
      </c>
      <c r="I66" s="78" t="s">
        <v>104</v>
      </c>
      <c r="J66" s="93" t="str">
        <f t="array" ref="J66">IFERROR(AVERAGE(IF(P66:P67="*",4,IF(ISNUMBER(P66:P67),P66:P67,""))),"non comptabilisé")</f>
        <v>non comptabilisé</v>
      </c>
      <c r="K66" s="92" t="s">
        <v>33</v>
      </c>
      <c r="L66" s="94" t="s">
        <v>17</v>
      </c>
      <c r="M66" s="94" t="s">
        <v>18</v>
      </c>
      <c r="N66" s="94" t="s">
        <v>19</v>
      </c>
      <c r="O66" s="95" t="s">
        <v>464</v>
      </c>
      <c r="P66" s="96"/>
      <c r="Q66" s="170"/>
    </row>
    <row r="67" spans="1:17" s="4" customFormat="1" ht="63.75" thickBot="1" x14ac:dyDescent="0.3">
      <c r="A67" s="122" t="s">
        <v>779</v>
      </c>
      <c r="B67" s="97"/>
      <c r="C67" s="98" t="s">
        <v>93</v>
      </c>
      <c r="D67" s="102"/>
      <c r="E67" s="92" t="s">
        <v>94</v>
      </c>
      <c r="F67" s="78" t="s">
        <v>95</v>
      </c>
      <c r="G67" s="107"/>
      <c r="H67" s="92" t="s">
        <v>103</v>
      </c>
      <c r="I67" s="78" t="s">
        <v>104</v>
      </c>
      <c r="J67" s="101"/>
      <c r="K67" s="92" t="s">
        <v>33</v>
      </c>
      <c r="L67" s="94" t="s">
        <v>17</v>
      </c>
      <c r="M67" s="94" t="s">
        <v>18</v>
      </c>
      <c r="N67" s="94" t="s">
        <v>19</v>
      </c>
      <c r="O67" s="95" t="s">
        <v>465</v>
      </c>
      <c r="P67" s="96"/>
      <c r="Q67" s="170"/>
    </row>
    <row r="68" spans="1:17" s="4" customFormat="1" ht="63" x14ac:dyDescent="0.25">
      <c r="A68" s="122" t="s">
        <v>779</v>
      </c>
      <c r="B68" s="97"/>
      <c r="C68" s="98" t="s">
        <v>93</v>
      </c>
      <c r="D68" s="102"/>
      <c r="E68" s="92" t="s">
        <v>94</v>
      </c>
      <c r="F68" s="78" t="s">
        <v>95</v>
      </c>
      <c r="G68" s="107"/>
      <c r="H68" s="92" t="s">
        <v>105</v>
      </c>
      <c r="I68" s="78" t="s">
        <v>106</v>
      </c>
      <c r="J68" s="93" t="str">
        <f t="array" ref="J68">IFERROR(AVERAGE(IF(P68:P69="*",4,IF(ISNUMBER(P68:P69),P68:P69,""))),"non comptabilisé")</f>
        <v>non comptabilisé</v>
      </c>
      <c r="K68" s="92" t="s">
        <v>33</v>
      </c>
      <c r="L68" s="94" t="s">
        <v>17</v>
      </c>
      <c r="M68" s="94" t="s">
        <v>18</v>
      </c>
      <c r="N68" s="94" t="s">
        <v>19</v>
      </c>
      <c r="O68" s="95" t="s">
        <v>466</v>
      </c>
      <c r="P68" s="96"/>
      <c r="Q68" s="170"/>
    </row>
    <row r="69" spans="1:17" s="4" customFormat="1" ht="63.75" thickBot="1" x14ac:dyDescent="0.3">
      <c r="A69" s="122" t="s">
        <v>779</v>
      </c>
      <c r="B69" s="97"/>
      <c r="C69" s="98" t="s">
        <v>93</v>
      </c>
      <c r="D69" s="102"/>
      <c r="E69" s="92" t="s">
        <v>94</v>
      </c>
      <c r="F69" s="78" t="s">
        <v>95</v>
      </c>
      <c r="G69" s="107"/>
      <c r="H69" s="92" t="s">
        <v>105</v>
      </c>
      <c r="I69" s="78" t="s">
        <v>106</v>
      </c>
      <c r="J69" s="101"/>
      <c r="K69" s="92" t="s">
        <v>33</v>
      </c>
      <c r="L69" s="94" t="s">
        <v>17</v>
      </c>
      <c r="M69" s="94" t="s">
        <v>18</v>
      </c>
      <c r="N69" s="94" t="s">
        <v>19</v>
      </c>
      <c r="O69" s="95" t="s">
        <v>467</v>
      </c>
      <c r="P69" s="96"/>
      <c r="Q69" s="170"/>
    </row>
    <row r="70" spans="1:17" s="4" customFormat="1" ht="63" x14ac:dyDescent="0.25">
      <c r="A70" s="122" t="s">
        <v>779</v>
      </c>
      <c r="B70" s="97"/>
      <c r="C70" s="98" t="s">
        <v>93</v>
      </c>
      <c r="D70" s="102"/>
      <c r="E70" s="92" t="s">
        <v>94</v>
      </c>
      <c r="F70" s="78" t="s">
        <v>95</v>
      </c>
      <c r="G70" s="107"/>
      <c r="H70" s="92" t="s">
        <v>107</v>
      </c>
      <c r="I70" s="78" t="s">
        <v>108</v>
      </c>
      <c r="J70" s="93" t="str">
        <f t="array" ref="J70">IFERROR(AVERAGE(IF(P70:P71="*",4,IF(ISNUMBER(P70:P71),P70:P71,""))),"non comptabilisé")</f>
        <v>non comptabilisé</v>
      </c>
      <c r="K70" s="92" t="s">
        <v>33</v>
      </c>
      <c r="L70" s="94" t="s">
        <v>17</v>
      </c>
      <c r="M70" s="94" t="s">
        <v>18</v>
      </c>
      <c r="N70" s="94" t="s">
        <v>19</v>
      </c>
      <c r="O70" s="95" t="s">
        <v>468</v>
      </c>
      <c r="P70" s="96"/>
      <c r="Q70" s="170"/>
    </row>
    <row r="71" spans="1:17" s="4" customFormat="1" ht="63.75" thickBot="1" x14ac:dyDescent="0.3">
      <c r="A71" s="122" t="s">
        <v>779</v>
      </c>
      <c r="B71" s="97"/>
      <c r="C71" s="98" t="s">
        <v>93</v>
      </c>
      <c r="D71" s="102"/>
      <c r="E71" s="92" t="s">
        <v>94</v>
      </c>
      <c r="F71" s="78" t="s">
        <v>95</v>
      </c>
      <c r="G71" s="100"/>
      <c r="H71" s="92" t="s">
        <v>107</v>
      </c>
      <c r="I71" s="78" t="s">
        <v>108</v>
      </c>
      <c r="J71" s="101"/>
      <c r="K71" s="92" t="s">
        <v>33</v>
      </c>
      <c r="L71" s="94" t="s">
        <v>17</v>
      </c>
      <c r="M71" s="94" t="s">
        <v>18</v>
      </c>
      <c r="N71" s="94" t="s">
        <v>19</v>
      </c>
      <c r="O71" s="95" t="s">
        <v>469</v>
      </c>
      <c r="P71" s="96"/>
      <c r="Q71" s="170"/>
    </row>
    <row r="72" spans="1:17" ht="63" x14ac:dyDescent="0.25">
      <c r="A72" s="122" t="s">
        <v>779</v>
      </c>
      <c r="B72" s="110"/>
      <c r="C72" s="98" t="s">
        <v>93</v>
      </c>
      <c r="D72" s="102"/>
      <c r="E72" s="92" t="s">
        <v>109</v>
      </c>
      <c r="F72" s="78" t="s">
        <v>110</v>
      </c>
      <c r="G72" s="91" t="str">
        <f t="array" ref="G72">IFERROR(AVERAGE(IF(J72:J73="*",4,IF(ISNUMBER(J72:J73),J72:J73,""))),"non comptabilisé")</f>
        <v>non comptabilisé</v>
      </c>
      <c r="H72" s="92" t="s">
        <v>111</v>
      </c>
      <c r="I72" s="78" t="s">
        <v>112</v>
      </c>
      <c r="J72" s="108" t="str">
        <f t="array" ref="J72">IFERROR(AVERAGE(IF(P72:P73="*",4,IF(ISNUMBER(P72:P73),P72:P73,""))),"non comptabilisé")</f>
        <v>non comptabilisé</v>
      </c>
      <c r="K72" s="92" t="s">
        <v>11</v>
      </c>
      <c r="L72" s="94" t="s">
        <v>17</v>
      </c>
      <c r="M72" s="94" t="s">
        <v>18</v>
      </c>
      <c r="N72" s="94" t="s">
        <v>19</v>
      </c>
      <c r="O72" s="95" t="s">
        <v>470</v>
      </c>
      <c r="P72" s="96"/>
      <c r="Q72" s="171"/>
    </row>
    <row r="73" spans="1:17" ht="63.75" thickBot="1" x14ac:dyDescent="0.3">
      <c r="A73" s="122" t="s">
        <v>779</v>
      </c>
      <c r="B73" s="110"/>
      <c r="C73" s="98" t="s">
        <v>93</v>
      </c>
      <c r="D73" s="99"/>
      <c r="E73" s="92" t="s">
        <v>109</v>
      </c>
      <c r="F73" s="78" t="s">
        <v>110</v>
      </c>
      <c r="G73" s="99"/>
      <c r="H73" s="92" t="s">
        <v>111</v>
      </c>
      <c r="I73" s="78" t="s">
        <v>112</v>
      </c>
      <c r="J73" s="109"/>
      <c r="K73" s="92" t="s">
        <v>11</v>
      </c>
      <c r="L73" s="94" t="s">
        <v>17</v>
      </c>
      <c r="M73" s="94" t="s">
        <v>18</v>
      </c>
      <c r="N73" s="94" t="s">
        <v>19</v>
      </c>
      <c r="O73" s="95" t="s">
        <v>471</v>
      </c>
      <c r="P73" s="96"/>
      <c r="Q73" s="171"/>
    </row>
    <row r="74" spans="1:17" s="4" customFormat="1" ht="63" x14ac:dyDescent="0.25">
      <c r="A74" s="122" t="s">
        <v>779</v>
      </c>
      <c r="B74" s="97"/>
      <c r="C74" s="90" t="s">
        <v>113</v>
      </c>
      <c r="D74" s="91" t="str">
        <f t="array" ref="D74">IFERROR(AVERAGE(IF(G74:G231="*",4,IF(ISNUMBER(G74:G231),G74:G231,""))),"non comptabilisé")</f>
        <v>non comptabilisé</v>
      </c>
      <c r="E74" s="92" t="s">
        <v>114</v>
      </c>
      <c r="F74" s="78" t="s">
        <v>115</v>
      </c>
      <c r="G74" s="91" t="str">
        <f t="array" ref="G74">IFERROR(AVERAGE(IF(J74:J79="*",4,IF(ISNUMBER(J74:J79),J74:J79,""))),"non comptabilisé")</f>
        <v>non comptabilisé</v>
      </c>
      <c r="H74" s="92" t="s">
        <v>116</v>
      </c>
      <c r="I74" s="78" t="s">
        <v>117</v>
      </c>
      <c r="J74" s="93" t="str">
        <f t="array" ref="J74">IFERROR(AVERAGE(IF(P74:P75="*",4,IF(ISNUMBER(P74:P75),P74:P75,""))),"non comptabilisé")</f>
        <v>non comptabilisé</v>
      </c>
      <c r="K74" s="92" t="s">
        <v>11</v>
      </c>
      <c r="L74" s="94" t="s">
        <v>17</v>
      </c>
      <c r="M74" s="94" t="s">
        <v>18</v>
      </c>
      <c r="N74" s="94" t="s">
        <v>19</v>
      </c>
      <c r="O74" s="95" t="s">
        <v>472</v>
      </c>
      <c r="P74" s="96"/>
      <c r="Q74" s="170"/>
    </row>
    <row r="75" spans="1:17" s="4" customFormat="1" ht="63.75" thickBot="1" x14ac:dyDescent="0.3">
      <c r="A75" s="122" t="s">
        <v>779</v>
      </c>
      <c r="B75" s="97"/>
      <c r="C75" s="98" t="s">
        <v>113</v>
      </c>
      <c r="D75" s="102"/>
      <c r="E75" s="92" t="s">
        <v>114</v>
      </c>
      <c r="F75" s="78" t="s">
        <v>115</v>
      </c>
      <c r="G75" s="107"/>
      <c r="H75" s="92" t="s">
        <v>116</v>
      </c>
      <c r="I75" s="78" t="s">
        <v>117</v>
      </c>
      <c r="J75" s="101"/>
      <c r="K75" s="92" t="s">
        <v>11</v>
      </c>
      <c r="L75" s="94" t="s">
        <v>17</v>
      </c>
      <c r="M75" s="94" t="s">
        <v>18</v>
      </c>
      <c r="N75" s="94" t="s">
        <v>19</v>
      </c>
      <c r="O75" s="95" t="s">
        <v>473</v>
      </c>
      <c r="P75" s="96"/>
      <c r="Q75" s="170"/>
    </row>
    <row r="76" spans="1:17" s="4" customFormat="1" ht="47.25" x14ac:dyDescent="0.25">
      <c r="A76" s="122" t="s">
        <v>779</v>
      </c>
      <c r="B76" s="97"/>
      <c r="C76" s="98" t="s">
        <v>113</v>
      </c>
      <c r="D76" s="102"/>
      <c r="E76" s="92" t="s">
        <v>114</v>
      </c>
      <c r="F76" s="78" t="s">
        <v>115</v>
      </c>
      <c r="G76" s="107"/>
      <c r="H76" s="92" t="s">
        <v>118</v>
      </c>
      <c r="I76" s="78" t="s">
        <v>119</v>
      </c>
      <c r="J76" s="93" t="str">
        <f t="array" ref="J76">IFERROR(AVERAGE(IF(P76:P77="*",4,IF(ISNUMBER(P76:P77),P76:P77,""))),"non comptabilisé")</f>
        <v>non comptabilisé</v>
      </c>
      <c r="K76" s="92" t="s">
        <v>33</v>
      </c>
      <c r="L76" s="94" t="s">
        <v>17</v>
      </c>
      <c r="M76" s="94" t="s">
        <v>18</v>
      </c>
      <c r="N76" s="94" t="s">
        <v>19</v>
      </c>
      <c r="O76" s="95" t="s">
        <v>474</v>
      </c>
      <c r="P76" s="96"/>
      <c r="Q76" s="170"/>
    </row>
    <row r="77" spans="1:17" s="4" customFormat="1" ht="48" thickBot="1" x14ac:dyDescent="0.3">
      <c r="A77" s="122" t="s">
        <v>779</v>
      </c>
      <c r="B77" s="97"/>
      <c r="C77" s="98" t="s">
        <v>113</v>
      </c>
      <c r="D77" s="102"/>
      <c r="E77" s="92" t="s">
        <v>114</v>
      </c>
      <c r="F77" s="78" t="s">
        <v>115</v>
      </c>
      <c r="G77" s="107"/>
      <c r="H77" s="92" t="s">
        <v>118</v>
      </c>
      <c r="I77" s="78" t="s">
        <v>119</v>
      </c>
      <c r="J77" s="101"/>
      <c r="K77" s="92" t="s">
        <v>33</v>
      </c>
      <c r="L77" s="94" t="s">
        <v>17</v>
      </c>
      <c r="M77" s="94" t="s">
        <v>18</v>
      </c>
      <c r="N77" s="94" t="s">
        <v>19</v>
      </c>
      <c r="O77" s="95" t="s">
        <v>475</v>
      </c>
      <c r="P77" s="96"/>
      <c r="Q77" s="170"/>
    </row>
    <row r="78" spans="1:17" s="4" customFormat="1" ht="78.75" x14ac:dyDescent="0.25">
      <c r="A78" s="122" t="s">
        <v>779</v>
      </c>
      <c r="B78" s="97"/>
      <c r="C78" s="98" t="s">
        <v>113</v>
      </c>
      <c r="D78" s="102"/>
      <c r="E78" s="92" t="s">
        <v>114</v>
      </c>
      <c r="F78" s="78" t="s">
        <v>115</v>
      </c>
      <c r="G78" s="107"/>
      <c r="H78" s="92" t="s">
        <v>120</v>
      </c>
      <c r="I78" s="78" t="s">
        <v>121</v>
      </c>
      <c r="J78" s="93" t="str">
        <f t="array" ref="J78">IFERROR(AVERAGE(IF(P78:P79="*",4,IF(ISNUMBER(P78:P79),P78:P79,""))),"non comptabilisé")</f>
        <v>non comptabilisé</v>
      </c>
      <c r="K78" s="92" t="s">
        <v>33</v>
      </c>
      <c r="L78" s="94" t="s">
        <v>17</v>
      </c>
      <c r="M78" s="94" t="s">
        <v>18</v>
      </c>
      <c r="N78" s="94" t="s">
        <v>19</v>
      </c>
      <c r="O78" s="95" t="s">
        <v>476</v>
      </c>
      <c r="P78" s="96"/>
      <c r="Q78" s="170"/>
    </row>
    <row r="79" spans="1:17" s="4" customFormat="1" ht="79.5" thickBot="1" x14ac:dyDescent="0.3">
      <c r="A79" s="122" t="s">
        <v>779</v>
      </c>
      <c r="B79" s="97"/>
      <c r="C79" s="98" t="s">
        <v>113</v>
      </c>
      <c r="D79" s="102"/>
      <c r="E79" s="92" t="s">
        <v>114</v>
      </c>
      <c r="F79" s="78" t="s">
        <v>115</v>
      </c>
      <c r="G79" s="100"/>
      <c r="H79" s="92" t="s">
        <v>120</v>
      </c>
      <c r="I79" s="78" t="s">
        <v>121</v>
      </c>
      <c r="J79" s="101"/>
      <c r="K79" s="92" t="s">
        <v>33</v>
      </c>
      <c r="L79" s="94" t="s">
        <v>17</v>
      </c>
      <c r="M79" s="94" t="s">
        <v>18</v>
      </c>
      <c r="N79" s="94" t="s">
        <v>19</v>
      </c>
      <c r="O79" s="95" t="s">
        <v>477</v>
      </c>
      <c r="P79" s="96"/>
      <c r="Q79" s="170"/>
    </row>
    <row r="80" spans="1:17" s="4" customFormat="1" ht="47.25" x14ac:dyDescent="0.25">
      <c r="A80" s="122" t="s">
        <v>779</v>
      </c>
      <c r="B80" s="97"/>
      <c r="C80" s="98" t="s">
        <v>113</v>
      </c>
      <c r="D80" s="102"/>
      <c r="E80" s="92" t="s">
        <v>122</v>
      </c>
      <c r="F80" s="78" t="s">
        <v>123</v>
      </c>
      <c r="G80" s="91" t="str">
        <f t="array" ref="G80">IFERROR(AVERAGE(IF(J80:J85="*",4,IF(ISNUMBER(J80:J85),J80:J85,""))),"non comptabilisé")</f>
        <v>non comptabilisé</v>
      </c>
      <c r="H80" s="92" t="s">
        <v>124</v>
      </c>
      <c r="I80" s="78" t="s">
        <v>125</v>
      </c>
      <c r="J80" s="93" t="str">
        <f t="array" ref="J80">IFERROR(AVERAGE(IF(P80:P81="*",4,IF(ISNUMBER(P80:P81),P80:P81,""))),"non comptabilisé")</f>
        <v>non comptabilisé</v>
      </c>
      <c r="K80" s="92" t="s">
        <v>11</v>
      </c>
      <c r="L80" s="94" t="s">
        <v>17</v>
      </c>
      <c r="M80" s="94" t="s">
        <v>18</v>
      </c>
      <c r="N80" s="94" t="s">
        <v>19</v>
      </c>
      <c r="O80" s="95" t="s">
        <v>478</v>
      </c>
      <c r="P80" s="96"/>
      <c r="Q80" s="170"/>
    </row>
    <row r="81" spans="1:17" s="4" customFormat="1" ht="48" thickBot="1" x14ac:dyDescent="0.3">
      <c r="A81" s="122" t="s">
        <v>779</v>
      </c>
      <c r="B81" s="97"/>
      <c r="C81" s="98" t="s">
        <v>113</v>
      </c>
      <c r="D81" s="102"/>
      <c r="E81" s="92" t="s">
        <v>122</v>
      </c>
      <c r="F81" s="78" t="s">
        <v>123</v>
      </c>
      <c r="G81" s="102"/>
      <c r="H81" s="92" t="s">
        <v>124</v>
      </c>
      <c r="I81" s="78" t="s">
        <v>125</v>
      </c>
      <c r="J81" s="101"/>
      <c r="K81" s="92" t="s">
        <v>11</v>
      </c>
      <c r="L81" s="94" t="s">
        <v>17</v>
      </c>
      <c r="M81" s="94" t="s">
        <v>18</v>
      </c>
      <c r="N81" s="94" t="s">
        <v>19</v>
      </c>
      <c r="O81" s="95" t="s">
        <v>479</v>
      </c>
      <c r="P81" s="96"/>
      <c r="Q81" s="170"/>
    </row>
    <row r="82" spans="1:17" s="4" customFormat="1" ht="47.25" x14ac:dyDescent="0.25">
      <c r="A82" s="122" t="s">
        <v>779</v>
      </c>
      <c r="B82" s="97"/>
      <c r="C82" s="98" t="s">
        <v>113</v>
      </c>
      <c r="D82" s="102"/>
      <c r="E82" s="92" t="s">
        <v>122</v>
      </c>
      <c r="F82" s="78" t="s">
        <v>123</v>
      </c>
      <c r="G82" s="102"/>
      <c r="H82" s="92" t="s">
        <v>126</v>
      </c>
      <c r="I82" s="78" t="s">
        <v>127</v>
      </c>
      <c r="J82" s="93" t="str">
        <f t="array" ref="J82">IFERROR(AVERAGE(IF(P82:P83="*",4,IF(ISNUMBER(P82:P83),P82:P83,""))),"non comptabilisé")</f>
        <v>non comptabilisé</v>
      </c>
      <c r="K82" s="92" t="s">
        <v>11</v>
      </c>
      <c r="L82" s="94" t="s">
        <v>17</v>
      </c>
      <c r="M82" s="94" t="s">
        <v>18</v>
      </c>
      <c r="N82" s="94" t="s">
        <v>19</v>
      </c>
      <c r="O82" s="95" t="s">
        <v>480</v>
      </c>
      <c r="P82" s="96"/>
      <c r="Q82" s="170"/>
    </row>
    <row r="83" spans="1:17" s="4" customFormat="1" ht="48" thickBot="1" x14ac:dyDescent="0.3">
      <c r="A83" s="122" t="s">
        <v>779</v>
      </c>
      <c r="B83" s="97"/>
      <c r="C83" s="98" t="s">
        <v>113</v>
      </c>
      <c r="D83" s="102"/>
      <c r="E83" s="92" t="s">
        <v>122</v>
      </c>
      <c r="F83" s="78" t="s">
        <v>123</v>
      </c>
      <c r="G83" s="102"/>
      <c r="H83" s="92" t="s">
        <v>126</v>
      </c>
      <c r="I83" s="78" t="s">
        <v>127</v>
      </c>
      <c r="J83" s="101"/>
      <c r="K83" s="92" t="s">
        <v>11</v>
      </c>
      <c r="L83" s="94" t="s">
        <v>17</v>
      </c>
      <c r="M83" s="94" t="s">
        <v>18</v>
      </c>
      <c r="N83" s="94" t="s">
        <v>19</v>
      </c>
      <c r="O83" s="95" t="s">
        <v>481</v>
      </c>
      <c r="P83" s="96"/>
      <c r="Q83" s="170"/>
    </row>
    <row r="84" spans="1:17" s="4" customFormat="1" ht="63" x14ac:dyDescent="0.25">
      <c r="A84" s="122" t="s">
        <v>779</v>
      </c>
      <c r="B84" s="97"/>
      <c r="C84" s="98" t="s">
        <v>113</v>
      </c>
      <c r="D84" s="102"/>
      <c r="E84" s="92" t="s">
        <v>122</v>
      </c>
      <c r="F84" s="78" t="s">
        <v>123</v>
      </c>
      <c r="G84" s="102"/>
      <c r="H84" s="92" t="s">
        <v>128</v>
      </c>
      <c r="I84" s="78" t="s">
        <v>129</v>
      </c>
      <c r="J84" s="93" t="str">
        <f t="array" ref="J84">IFERROR(AVERAGE(IF(P84:P85="*",4,IF(ISNUMBER(P84:P85),P84:P85,""))),"non comptabilisé")</f>
        <v>non comptabilisé</v>
      </c>
      <c r="K84" s="92" t="s">
        <v>33</v>
      </c>
      <c r="L84" s="94" t="s">
        <v>17</v>
      </c>
      <c r="M84" s="94" t="s">
        <v>18</v>
      </c>
      <c r="N84" s="94" t="s">
        <v>19</v>
      </c>
      <c r="O84" s="95" t="s">
        <v>482</v>
      </c>
      <c r="P84" s="96"/>
      <c r="Q84" s="170"/>
    </row>
    <row r="85" spans="1:17" s="4" customFormat="1" ht="63.75" thickBot="1" x14ac:dyDescent="0.3">
      <c r="A85" s="122" t="s">
        <v>779</v>
      </c>
      <c r="B85" s="97"/>
      <c r="C85" s="98" t="s">
        <v>113</v>
      </c>
      <c r="D85" s="99"/>
      <c r="E85" s="92" t="s">
        <v>122</v>
      </c>
      <c r="F85" s="78" t="s">
        <v>123</v>
      </c>
      <c r="G85" s="99"/>
      <c r="H85" s="92" t="s">
        <v>128</v>
      </c>
      <c r="I85" s="78" t="s">
        <v>129</v>
      </c>
      <c r="J85" s="101"/>
      <c r="K85" s="92" t="s">
        <v>33</v>
      </c>
      <c r="L85" s="94" t="s">
        <v>17</v>
      </c>
      <c r="M85" s="94" t="s">
        <v>18</v>
      </c>
      <c r="N85" s="94" t="s">
        <v>19</v>
      </c>
      <c r="O85" s="95" t="s">
        <v>483</v>
      </c>
      <c r="P85" s="96"/>
      <c r="Q85" s="170"/>
    </row>
    <row r="86" spans="1:17" s="4" customFormat="1" ht="47.25" x14ac:dyDescent="0.25">
      <c r="A86" s="122" t="s">
        <v>779</v>
      </c>
      <c r="B86" s="97"/>
      <c r="C86" s="90" t="s">
        <v>130</v>
      </c>
      <c r="D86" s="91" t="str">
        <f t="array" ref="D86">IFERROR(AVERAGE(IF(G86:G240="*",4,IF(ISNUMBER(G86:G240),G86:G240,""))),"non comptabilisé")</f>
        <v>non comptabilisé</v>
      </c>
      <c r="E86" s="92" t="s">
        <v>131</v>
      </c>
      <c r="F86" s="78" t="s">
        <v>132</v>
      </c>
      <c r="G86" s="91" t="str">
        <f t="array" ref="G86">IFERROR(AVERAGE(IF(J86:J96="*",4,IF(ISNUMBER(J86:J96),J86:J96,""))),"non comptabilisé")</f>
        <v>non comptabilisé</v>
      </c>
      <c r="H86" s="92" t="s">
        <v>133</v>
      </c>
      <c r="I86" s="78" t="s">
        <v>134</v>
      </c>
      <c r="J86" s="93" t="str">
        <f t="array" ref="J86">IFERROR(AVERAGE(IF(P86:P87="*",4,IF(ISNUMBER(P86:P87),P86:P87,""))),"non comptabilisé")</f>
        <v>non comptabilisé</v>
      </c>
      <c r="K86" s="92" t="s">
        <v>11</v>
      </c>
      <c r="L86" s="94" t="s">
        <v>17</v>
      </c>
      <c r="M86" s="94" t="s">
        <v>18</v>
      </c>
      <c r="N86" s="94" t="s">
        <v>19</v>
      </c>
      <c r="O86" s="95" t="s">
        <v>484</v>
      </c>
      <c r="P86" s="96"/>
      <c r="Q86" s="170"/>
    </row>
    <row r="87" spans="1:17" s="4" customFormat="1" ht="48" thickBot="1" x14ac:dyDescent="0.3">
      <c r="A87" s="122" t="s">
        <v>779</v>
      </c>
      <c r="B87" s="97"/>
      <c r="C87" s="98" t="s">
        <v>130</v>
      </c>
      <c r="D87" s="102"/>
      <c r="E87" s="92" t="s">
        <v>131</v>
      </c>
      <c r="F87" s="78" t="s">
        <v>132</v>
      </c>
      <c r="G87" s="102"/>
      <c r="H87" s="92" t="s">
        <v>133</v>
      </c>
      <c r="I87" s="78" t="s">
        <v>134</v>
      </c>
      <c r="J87" s="101"/>
      <c r="K87" s="92" t="s">
        <v>11</v>
      </c>
      <c r="L87" s="94" t="s">
        <v>17</v>
      </c>
      <c r="M87" s="94" t="s">
        <v>18</v>
      </c>
      <c r="N87" s="94" t="s">
        <v>19</v>
      </c>
      <c r="O87" s="95" t="s">
        <v>485</v>
      </c>
      <c r="P87" s="96"/>
      <c r="Q87" s="170"/>
    </row>
    <row r="88" spans="1:17" s="4" customFormat="1" ht="47.25" x14ac:dyDescent="0.25">
      <c r="A88" s="122" t="s">
        <v>779</v>
      </c>
      <c r="B88" s="97"/>
      <c r="C88" s="98" t="s">
        <v>130</v>
      </c>
      <c r="D88" s="102"/>
      <c r="E88" s="92" t="s">
        <v>131</v>
      </c>
      <c r="F88" s="78" t="s">
        <v>132</v>
      </c>
      <c r="G88" s="102"/>
      <c r="H88" s="92" t="s">
        <v>135</v>
      </c>
      <c r="I88" s="78" t="s">
        <v>136</v>
      </c>
      <c r="J88" s="93" t="str">
        <f t="array" ref="J88">IFERROR(AVERAGE(IF(P88:P89="*",4,IF(ISNUMBER(P88:P89),P88:P89,""))),"non comptabilisé")</f>
        <v>non comptabilisé</v>
      </c>
      <c r="K88" s="92" t="s">
        <v>33</v>
      </c>
      <c r="L88" s="94" t="s">
        <v>17</v>
      </c>
      <c r="M88" s="94" t="s">
        <v>18</v>
      </c>
      <c r="N88" s="94" t="s">
        <v>19</v>
      </c>
      <c r="O88" s="95" t="s">
        <v>486</v>
      </c>
      <c r="P88" s="96"/>
      <c r="Q88" s="170"/>
    </row>
    <row r="89" spans="1:17" s="4" customFormat="1" ht="48" thickBot="1" x14ac:dyDescent="0.3">
      <c r="A89" s="122" t="s">
        <v>779</v>
      </c>
      <c r="B89" s="97"/>
      <c r="C89" s="98" t="s">
        <v>130</v>
      </c>
      <c r="D89" s="102"/>
      <c r="E89" s="92" t="s">
        <v>131</v>
      </c>
      <c r="F89" s="78" t="s">
        <v>132</v>
      </c>
      <c r="G89" s="102"/>
      <c r="H89" s="92" t="s">
        <v>135</v>
      </c>
      <c r="I89" s="78" t="s">
        <v>136</v>
      </c>
      <c r="J89" s="101"/>
      <c r="K89" s="92" t="s">
        <v>33</v>
      </c>
      <c r="L89" s="94" t="s">
        <v>17</v>
      </c>
      <c r="M89" s="94" t="s">
        <v>18</v>
      </c>
      <c r="N89" s="94" t="s">
        <v>19</v>
      </c>
      <c r="O89" s="95" t="s">
        <v>487</v>
      </c>
      <c r="P89" s="96"/>
      <c r="Q89" s="170"/>
    </row>
    <row r="90" spans="1:17" s="4" customFormat="1" ht="63" x14ac:dyDescent="0.25">
      <c r="A90" s="122" t="s">
        <v>779</v>
      </c>
      <c r="B90" s="97"/>
      <c r="C90" s="98" t="s">
        <v>130</v>
      </c>
      <c r="D90" s="102"/>
      <c r="E90" s="92" t="s">
        <v>131</v>
      </c>
      <c r="F90" s="78" t="s">
        <v>132</v>
      </c>
      <c r="G90" s="102"/>
      <c r="H90" s="92" t="s">
        <v>137</v>
      </c>
      <c r="I90" s="78" t="s">
        <v>138</v>
      </c>
      <c r="J90" s="93" t="str">
        <f t="array" ref="J90">IFERROR(AVERAGE(IF(P90:P91="*",4,IF(ISNUMBER(P90:P91),P90:P91,""))),"non comptabilisé")</f>
        <v>non comptabilisé</v>
      </c>
      <c r="K90" s="92" t="s">
        <v>33</v>
      </c>
      <c r="L90" s="94" t="s">
        <v>17</v>
      </c>
      <c r="M90" s="94" t="s">
        <v>18</v>
      </c>
      <c r="N90" s="94" t="s">
        <v>19</v>
      </c>
      <c r="O90" s="95" t="s">
        <v>488</v>
      </c>
      <c r="P90" s="96"/>
      <c r="Q90" s="170"/>
    </row>
    <row r="91" spans="1:17" s="4" customFormat="1" ht="63.75" thickBot="1" x14ac:dyDescent="0.3">
      <c r="A91" s="122" t="s">
        <v>779</v>
      </c>
      <c r="B91" s="97"/>
      <c r="C91" s="98" t="s">
        <v>130</v>
      </c>
      <c r="D91" s="102"/>
      <c r="E91" s="92" t="s">
        <v>131</v>
      </c>
      <c r="F91" s="78" t="s">
        <v>132</v>
      </c>
      <c r="G91" s="102"/>
      <c r="H91" s="92" t="s">
        <v>137</v>
      </c>
      <c r="I91" s="78" t="s">
        <v>138</v>
      </c>
      <c r="J91" s="101"/>
      <c r="K91" s="92" t="s">
        <v>33</v>
      </c>
      <c r="L91" s="94" t="s">
        <v>17</v>
      </c>
      <c r="M91" s="94" t="s">
        <v>18</v>
      </c>
      <c r="N91" s="94" t="s">
        <v>19</v>
      </c>
      <c r="O91" s="95" t="s">
        <v>489</v>
      </c>
      <c r="P91" s="96"/>
      <c r="Q91" s="170"/>
    </row>
    <row r="92" spans="1:17" s="4" customFormat="1" ht="63" x14ac:dyDescent="0.25">
      <c r="A92" s="122" t="s">
        <v>779</v>
      </c>
      <c r="B92" s="97"/>
      <c r="C92" s="98" t="s">
        <v>130</v>
      </c>
      <c r="D92" s="102"/>
      <c r="E92" s="92" t="s">
        <v>131</v>
      </c>
      <c r="F92" s="78" t="s">
        <v>132</v>
      </c>
      <c r="G92" s="102"/>
      <c r="H92" s="92" t="s">
        <v>139</v>
      </c>
      <c r="I92" s="78" t="s">
        <v>140</v>
      </c>
      <c r="J92" s="93" t="str">
        <f t="array" ref="J92">IFERROR(AVERAGE(IF(P92:P93="*",4,IF(ISNUMBER(P92:P93),P92:P93,""))),"non comptabilisé")</f>
        <v>non comptabilisé</v>
      </c>
      <c r="K92" s="92" t="s">
        <v>33</v>
      </c>
      <c r="L92" s="94" t="s">
        <v>17</v>
      </c>
      <c r="M92" s="94" t="s">
        <v>18</v>
      </c>
      <c r="N92" s="94" t="s">
        <v>19</v>
      </c>
      <c r="O92" s="95" t="s">
        <v>490</v>
      </c>
      <c r="P92" s="96"/>
      <c r="Q92" s="170"/>
    </row>
    <row r="93" spans="1:17" s="4" customFormat="1" ht="63.75" thickBot="1" x14ac:dyDescent="0.3">
      <c r="A93" s="122" t="s">
        <v>779</v>
      </c>
      <c r="B93" s="97"/>
      <c r="C93" s="98" t="s">
        <v>130</v>
      </c>
      <c r="D93" s="102"/>
      <c r="E93" s="92" t="s">
        <v>131</v>
      </c>
      <c r="F93" s="78" t="s">
        <v>132</v>
      </c>
      <c r="G93" s="102"/>
      <c r="H93" s="92" t="s">
        <v>139</v>
      </c>
      <c r="I93" s="78" t="s">
        <v>140</v>
      </c>
      <c r="J93" s="101"/>
      <c r="K93" s="92" t="s">
        <v>33</v>
      </c>
      <c r="L93" s="94" t="s">
        <v>17</v>
      </c>
      <c r="M93" s="94" t="s">
        <v>18</v>
      </c>
      <c r="N93" s="94" t="s">
        <v>19</v>
      </c>
      <c r="O93" s="95" t="s">
        <v>491</v>
      </c>
      <c r="P93" s="96"/>
      <c r="Q93" s="170"/>
    </row>
    <row r="94" spans="1:17" s="4" customFormat="1" ht="63" x14ac:dyDescent="0.25">
      <c r="A94" s="122" t="s">
        <v>779</v>
      </c>
      <c r="B94" s="97"/>
      <c r="C94" s="98" t="s">
        <v>130</v>
      </c>
      <c r="D94" s="102"/>
      <c r="E94" s="92" t="s">
        <v>131</v>
      </c>
      <c r="F94" s="78" t="s">
        <v>132</v>
      </c>
      <c r="G94" s="102"/>
      <c r="H94" s="92" t="s">
        <v>141</v>
      </c>
      <c r="I94" s="78" t="s">
        <v>142</v>
      </c>
      <c r="J94" s="93" t="str">
        <f t="array" ref="J94">IFERROR(AVERAGE(IF(P94:P95="*",4,IF(ISNUMBER(P94:P95),P94:P95,""))),"non comptabilisé")</f>
        <v>non comptabilisé</v>
      </c>
      <c r="K94" s="92" t="s">
        <v>33</v>
      </c>
      <c r="L94" s="94" t="s">
        <v>17</v>
      </c>
      <c r="M94" s="94" t="s">
        <v>18</v>
      </c>
      <c r="N94" s="94" t="s">
        <v>19</v>
      </c>
      <c r="O94" s="95" t="s">
        <v>492</v>
      </c>
      <c r="P94" s="96"/>
      <c r="Q94" s="170"/>
    </row>
    <row r="95" spans="1:17" s="4" customFormat="1" ht="63.75" thickBot="1" x14ac:dyDescent="0.3">
      <c r="A95" s="122" t="s">
        <v>779</v>
      </c>
      <c r="B95" s="97"/>
      <c r="C95" s="98" t="s">
        <v>130</v>
      </c>
      <c r="D95" s="102"/>
      <c r="E95" s="92" t="s">
        <v>131</v>
      </c>
      <c r="F95" s="78" t="s">
        <v>132</v>
      </c>
      <c r="G95" s="102"/>
      <c r="H95" s="92" t="s">
        <v>141</v>
      </c>
      <c r="I95" s="78" t="s">
        <v>142</v>
      </c>
      <c r="J95" s="101"/>
      <c r="K95" s="92" t="s">
        <v>33</v>
      </c>
      <c r="L95" s="94" t="s">
        <v>17</v>
      </c>
      <c r="M95" s="94" t="s">
        <v>18</v>
      </c>
      <c r="N95" s="94" t="s">
        <v>19</v>
      </c>
      <c r="O95" s="95" t="s">
        <v>493</v>
      </c>
      <c r="P95" s="96"/>
      <c r="Q95" s="170"/>
    </row>
    <row r="96" spans="1:17" s="4" customFormat="1" ht="48" thickBot="1" x14ac:dyDescent="0.3">
      <c r="A96" s="122" t="s">
        <v>779</v>
      </c>
      <c r="B96" s="97"/>
      <c r="C96" s="98" t="s">
        <v>130</v>
      </c>
      <c r="D96" s="102"/>
      <c r="E96" s="92" t="s">
        <v>131</v>
      </c>
      <c r="F96" s="78" t="s">
        <v>132</v>
      </c>
      <c r="G96" s="99"/>
      <c r="H96" s="92" t="s">
        <v>143</v>
      </c>
      <c r="I96" s="78" t="s">
        <v>144</v>
      </c>
      <c r="J96" s="105" t="str">
        <f t="array" ref="J96">IFERROR(AVERAGE(IF(P96="*",4,IF(ISNUMBER(P96),P96,""))),"non comptabilisé")</f>
        <v>non comptabilisé</v>
      </c>
      <c r="K96" s="92" t="s">
        <v>33</v>
      </c>
      <c r="L96" s="94" t="s">
        <v>17</v>
      </c>
      <c r="M96" s="94" t="s">
        <v>18</v>
      </c>
      <c r="N96" s="94" t="s">
        <v>19</v>
      </c>
      <c r="O96" s="95" t="s">
        <v>144</v>
      </c>
      <c r="P96" s="96"/>
      <c r="Q96" s="170"/>
    </row>
    <row r="97" spans="1:17" s="4" customFormat="1" ht="63" x14ac:dyDescent="0.25">
      <c r="A97" s="122" t="s">
        <v>779</v>
      </c>
      <c r="B97" s="97"/>
      <c r="C97" s="98" t="s">
        <v>130</v>
      </c>
      <c r="D97" s="102"/>
      <c r="E97" s="92" t="s">
        <v>145</v>
      </c>
      <c r="F97" s="78" t="s">
        <v>146</v>
      </c>
      <c r="G97" s="102"/>
      <c r="H97" s="92" t="s">
        <v>147</v>
      </c>
      <c r="I97" s="78" t="s">
        <v>148</v>
      </c>
      <c r="J97" s="93" t="str">
        <f t="array" ref="J97">IFERROR(AVERAGE(IF(P97:P98="*",4,IF(ISNUMBER(P97:P98),P97:P98,""))),"non comptabilisé")</f>
        <v>non comptabilisé</v>
      </c>
      <c r="K97" s="92" t="s">
        <v>33</v>
      </c>
      <c r="L97" s="94" t="s">
        <v>17</v>
      </c>
      <c r="M97" s="94" t="s">
        <v>18</v>
      </c>
      <c r="N97" s="94" t="s">
        <v>19</v>
      </c>
      <c r="O97" s="95" t="s">
        <v>494</v>
      </c>
      <c r="P97" s="96"/>
      <c r="Q97" s="170"/>
    </row>
    <row r="98" spans="1:17" s="4" customFormat="1" ht="63.75" thickBot="1" x14ac:dyDescent="0.3">
      <c r="A98" s="122" t="s">
        <v>779</v>
      </c>
      <c r="B98" s="97"/>
      <c r="C98" s="98" t="s">
        <v>130</v>
      </c>
      <c r="D98" s="102"/>
      <c r="E98" s="92" t="s">
        <v>145</v>
      </c>
      <c r="F98" s="78" t="s">
        <v>146</v>
      </c>
      <c r="G98" s="102"/>
      <c r="H98" s="92" t="s">
        <v>147</v>
      </c>
      <c r="I98" s="78" t="s">
        <v>148</v>
      </c>
      <c r="J98" s="101"/>
      <c r="K98" s="92" t="s">
        <v>33</v>
      </c>
      <c r="L98" s="94" t="s">
        <v>17</v>
      </c>
      <c r="M98" s="94" t="s">
        <v>18</v>
      </c>
      <c r="N98" s="94" t="s">
        <v>19</v>
      </c>
      <c r="O98" s="95" t="s">
        <v>495</v>
      </c>
      <c r="P98" s="96"/>
      <c r="Q98" s="170"/>
    </row>
    <row r="99" spans="1:17" s="4" customFormat="1" ht="63" x14ac:dyDescent="0.25">
      <c r="A99" s="122" t="s">
        <v>779</v>
      </c>
      <c r="B99" s="97"/>
      <c r="C99" s="98" t="s">
        <v>130</v>
      </c>
      <c r="D99" s="102"/>
      <c r="E99" s="92" t="s">
        <v>145</v>
      </c>
      <c r="F99" s="78" t="s">
        <v>146</v>
      </c>
      <c r="G99" s="102"/>
      <c r="H99" s="92" t="s">
        <v>149</v>
      </c>
      <c r="I99" s="78" t="s">
        <v>399</v>
      </c>
      <c r="J99" s="93" t="str">
        <f t="array" ref="J99">IFERROR(AVERAGE(IF(P99:P100="*",4,IF(ISNUMBER(P99:P100),P99:P100,""))),"non comptabilisé")</f>
        <v>non comptabilisé</v>
      </c>
      <c r="K99" s="92" t="s">
        <v>33</v>
      </c>
      <c r="L99" s="94" t="s">
        <v>17</v>
      </c>
      <c r="M99" s="94" t="s">
        <v>18</v>
      </c>
      <c r="N99" s="94" t="s">
        <v>19</v>
      </c>
      <c r="O99" s="95" t="s">
        <v>496</v>
      </c>
      <c r="P99" s="96"/>
      <c r="Q99" s="170"/>
    </row>
    <row r="100" spans="1:17" s="4" customFormat="1" ht="63.75" thickBot="1" x14ac:dyDescent="0.3">
      <c r="A100" s="122" t="s">
        <v>779</v>
      </c>
      <c r="B100" s="97"/>
      <c r="C100" s="98" t="s">
        <v>130</v>
      </c>
      <c r="D100" s="102"/>
      <c r="E100" s="92" t="s">
        <v>145</v>
      </c>
      <c r="F100" s="78" t="s">
        <v>146</v>
      </c>
      <c r="G100" s="102"/>
      <c r="H100" s="92" t="s">
        <v>149</v>
      </c>
      <c r="I100" s="78" t="s">
        <v>399</v>
      </c>
      <c r="J100" s="101"/>
      <c r="K100" s="92" t="s">
        <v>33</v>
      </c>
      <c r="L100" s="94" t="s">
        <v>17</v>
      </c>
      <c r="M100" s="94" t="s">
        <v>18</v>
      </c>
      <c r="N100" s="94" t="s">
        <v>19</v>
      </c>
      <c r="O100" s="95" t="s">
        <v>497</v>
      </c>
      <c r="P100" s="96"/>
      <c r="Q100" s="170"/>
    </row>
    <row r="101" spans="1:17" s="4" customFormat="1" ht="63" x14ac:dyDescent="0.25">
      <c r="A101" s="122" t="s">
        <v>779</v>
      </c>
      <c r="B101" s="97"/>
      <c r="C101" s="98" t="s">
        <v>130</v>
      </c>
      <c r="D101" s="102"/>
      <c r="E101" s="92" t="s">
        <v>145</v>
      </c>
      <c r="F101" s="78" t="s">
        <v>146</v>
      </c>
      <c r="G101" s="102"/>
      <c r="H101" s="92" t="s">
        <v>150</v>
      </c>
      <c r="I101" s="78" t="s">
        <v>151</v>
      </c>
      <c r="J101" s="93" t="str">
        <f t="array" ref="J101">IFERROR(AVERAGE(IF(P101:P102="*",4,IF(ISNUMBER(P101:P102),P101:P102,""))),"non comptabilisé")</f>
        <v>non comptabilisé</v>
      </c>
      <c r="K101" s="92" t="s">
        <v>33</v>
      </c>
      <c r="L101" s="94" t="s">
        <v>17</v>
      </c>
      <c r="M101" s="94" t="s">
        <v>18</v>
      </c>
      <c r="N101" s="94" t="s">
        <v>19</v>
      </c>
      <c r="O101" s="95" t="s">
        <v>498</v>
      </c>
      <c r="P101" s="96"/>
      <c r="Q101" s="170"/>
    </row>
    <row r="102" spans="1:17" s="4" customFormat="1" ht="63.75" thickBot="1" x14ac:dyDescent="0.3">
      <c r="A102" s="122" t="s">
        <v>779</v>
      </c>
      <c r="B102" s="97"/>
      <c r="C102" s="98" t="s">
        <v>130</v>
      </c>
      <c r="D102" s="102"/>
      <c r="E102" s="92" t="s">
        <v>145</v>
      </c>
      <c r="F102" s="78" t="s">
        <v>146</v>
      </c>
      <c r="G102" s="99"/>
      <c r="H102" s="92" t="s">
        <v>150</v>
      </c>
      <c r="I102" s="78" t="s">
        <v>151</v>
      </c>
      <c r="J102" s="101"/>
      <c r="K102" s="92" t="s">
        <v>33</v>
      </c>
      <c r="L102" s="94" t="s">
        <v>17</v>
      </c>
      <c r="M102" s="94" t="s">
        <v>18</v>
      </c>
      <c r="N102" s="94" t="s">
        <v>19</v>
      </c>
      <c r="O102" s="95" t="s">
        <v>499</v>
      </c>
      <c r="P102" s="96"/>
      <c r="Q102" s="170"/>
    </row>
    <row r="103" spans="1:17" s="4" customFormat="1" ht="47.25" x14ac:dyDescent="0.25">
      <c r="A103" s="122" t="s">
        <v>779</v>
      </c>
      <c r="B103" s="97"/>
      <c r="C103" s="98" t="s">
        <v>130</v>
      </c>
      <c r="D103" s="102"/>
      <c r="E103" s="92" t="s">
        <v>152</v>
      </c>
      <c r="F103" s="78" t="s">
        <v>153</v>
      </c>
      <c r="G103" s="91" t="str">
        <f t="array" ref="G103">IFERROR(AVERAGE(IF(J103:J112="*",4,IF(ISNUMBER(J103:J112),J103:J112,""))),"non comptabilisé")</f>
        <v>non comptabilisé</v>
      </c>
      <c r="H103" s="92" t="s">
        <v>154</v>
      </c>
      <c r="I103" s="78" t="s">
        <v>155</v>
      </c>
      <c r="J103" s="93" t="str">
        <f t="array" ref="J103">IFERROR(AVERAGE(IF(P103:P104="*",4,IF(ISNUMBER(P103:P104),P103:P104,""))),"non comptabilisé")</f>
        <v>non comptabilisé</v>
      </c>
      <c r="K103" s="92" t="s">
        <v>11</v>
      </c>
      <c r="L103" s="94" t="s">
        <v>17</v>
      </c>
      <c r="M103" s="94" t="s">
        <v>18</v>
      </c>
      <c r="N103" s="94" t="s">
        <v>19</v>
      </c>
      <c r="O103" s="95" t="s">
        <v>500</v>
      </c>
      <c r="P103" s="96"/>
      <c r="Q103" s="170"/>
    </row>
    <row r="104" spans="1:17" s="4" customFormat="1" ht="48" thickBot="1" x14ac:dyDescent="0.3">
      <c r="A104" s="122" t="s">
        <v>779</v>
      </c>
      <c r="B104" s="97"/>
      <c r="C104" s="98" t="s">
        <v>130</v>
      </c>
      <c r="D104" s="102"/>
      <c r="E104" s="92" t="s">
        <v>152</v>
      </c>
      <c r="F104" s="78" t="s">
        <v>153</v>
      </c>
      <c r="G104" s="102"/>
      <c r="H104" s="92" t="s">
        <v>154</v>
      </c>
      <c r="I104" s="78" t="s">
        <v>155</v>
      </c>
      <c r="J104" s="101"/>
      <c r="K104" s="92" t="s">
        <v>11</v>
      </c>
      <c r="L104" s="94" t="s">
        <v>17</v>
      </c>
      <c r="M104" s="94" t="s">
        <v>18</v>
      </c>
      <c r="N104" s="94" t="s">
        <v>19</v>
      </c>
      <c r="O104" s="95" t="s">
        <v>501</v>
      </c>
      <c r="P104" s="96"/>
      <c r="Q104" s="170"/>
    </row>
    <row r="105" spans="1:17" s="4" customFormat="1" ht="63" x14ac:dyDescent="0.25">
      <c r="A105" s="122" t="s">
        <v>779</v>
      </c>
      <c r="B105" s="97"/>
      <c r="C105" s="98" t="s">
        <v>130</v>
      </c>
      <c r="D105" s="102"/>
      <c r="E105" s="92" t="s">
        <v>152</v>
      </c>
      <c r="F105" s="78" t="s">
        <v>153</v>
      </c>
      <c r="G105" s="102"/>
      <c r="H105" s="92" t="s">
        <v>156</v>
      </c>
      <c r="I105" s="78" t="s">
        <v>157</v>
      </c>
      <c r="J105" s="93" t="str">
        <f t="array" ref="J105">IFERROR(AVERAGE(IF(P105:P108="*",4,IF(ISNUMBER(P105:P108),P105:P108,""))),"non comptabilisé")</f>
        <v>non comptabilisé</v>
      </c>
      <c r="K105" s="92" t="s">
        <v>33</v>
      </c>
      <c r="L105" s="94" t="s">
        <v>17</v>
      </c>
      <c r="M105" s="94" t="s">
        <v>18</v>
      </c>
      <c r="N105" s="94" t="s">
        <v>19</v>
      </c>
      <c r="O105" s="95" t="s">
        <v>502</v>
      </c>
      <c r="P105" s="96"/>
      <c r="Q105" s="170"/>
    </row>
    <row r="106" spans="1:17" s="4" customFormat="1" ht="63" x14ac:dyDescent="0.25">
      <c r="A106" s="122" t="s">
        <v>779</v>
      </c>
      <c r="B106" s="97"/>
      <c r="C106" s="98" t="s">
        <v>130</v>
      </c>
      <c r="D106" s="102"/>
      <c r="E106" s="92" t="s">
        <v>152</v>
      </c>
      <c r="F106" s="78" t="s">
        <v>153</v>
      </c>
      <c r="G106" s="102"/>
      <c r="H106" s="92" t="s">
        <v>156</v>
      </c>
      <c r="I106" s="78" t="s">
        <v>157</v>
      </c>
      <c r="J106" s="106"/>
      <c r="K106" s="92" t="s">
        <v>33</v>
      </c>
      <c r="L106" s="94" t="s">
        <v>17</v>
      </c>
      <c r="M106" s="94" t="s">
        <v>18</v>
      </c>
      <c r="N106" s="94" t="s">
        <v>19</v>
      </c>
      <c r="O106" s="95" t="s">
        <v>503</v>
      </c>
      <c r="P106" s="96"/>
      <c r="Q106" s="170"/>
    </row>
    <row r="107" spans="1:17" s="4" customFormat="1" ht="63" x14ac:dyDescent="0.25">
      <c r="A107" s="122" t="s">
        <v>779</v>
      </c>
      <c r="B107" s="97"/>
      <c r="C107" s="98" t="s">
        <v>130</v>
      </c>
      <c r="D107" s="102"/>
      <c r="E107" s="92" t="s">
        <v>152</v>
      </c>
      <c r="F107" s="78" t="s">
        <v>153</v>
      </c>
      <c r="G107" s="102"/>
      <c r="H107" s="92" t="s">
        <v>156</v>
      </c>
      <c r="I107" s="78" t="s">
        <v>157</v>
      </c>
      <c r="J107" s="106"/>
      <c r="K107" s="92" t="s">
        <v>33</v>
      </c>
      <c r="L107" s="94" t="s">
        <v>17</v>
      </c>
      <c r="M107" s="94" t="s">
        <v>18</v>
      </c>
      <c r="N107" s="94" t="s">
        <v>19</v>
      </c>
      <c r="O107" s="95" t="s">
        <v>504</v>
      </c>
      <c r="P107" s="96"/>
      <c r="Q107" s="170"/>
    </row>
    <row r="108" spans="1:17" s="4" customFormat="1" ht="63.75" thickBot="1" x14ac:dyDescent="0.3">
      <c r="A108" s="122" t="s">
        <v>779</v>
      </c>
      <c r="B108" s="97"/>
      <c r="C108" s="98" t="s">
        <v>130</v>
      </c>
      <c r="D108" s="102"/>
      <c r="E108" s="92" t="s">
        <v>152</v>
      </c>
      <c r="F108" s="78" t="s">
        <v>153</v>
      </c>
      <c r="G108" s="102"/>
      <c r="H108" s="92" t="s">
        <v>156</v>
      </c>
      <c r="I108" s="78" t="s">
        <v>157</v>
      </c>
      <c r="J108" s="101"/>
      <c r="K108" s="92" t="s">
        <v>33</v>
      </c>
      <c r="L108" s="94" t="s">
        <v>17</v>
      </c>
      <c r="M108" s="94" t="s">
        <v>18</v>
      </c>
      <c r="N108" s="94" t="s">
        <v>19</v>
      </c>
      <c r="O108" s="95" t="s">
        <v>505</v>
      </c>
      <c r="P108" s="96"/>
      <c r="Q108" s="170"/>
    </row>
    <row r="109" spans="1:17" s="4" customFormat="1" ht="63" x14ac:dyDescent="0.25">
      <c r="A109" s="122" t="s">
        <v>779</v>
      </c>
      <c r="B109" s="97"/>
      <c r="C109" s="98" t="s">
        <v>130</v>
      </c>
      <c r="D109" s="102"/>
      <c r="E109" s="92" t="s">
        <v>152</v>
      </c>
      <c r="F109" s="78" t="s">
        <v>153</v>
      </c>
      <c r="G109" s="102"/>
      <c r="H109" s="92" t="s">
        <v>158</v>
      </c>
      <c r="I109" s="78" t="s">
        <v>159</v>
      </c>
      <c r="J109" s="93" t="str">
        <f t="array" ref="J109">IFERROR(AVERAGE(IF(P109:P110="*",4,IF(ISNUMBER(P109:P110),P109:P110,""))),"non comptabilisé")</f>
        <v>non comptabilisé</v>
      </c>
      <c r="K109" s="92" t="s">
        <v>33</v>
      </c>
      <c r="L109" s="94" t="s">
        <v>17</v>
      </c>
      <c r="M109" s="94" t="s">
        <v>18</v>
      </c>
      <c r="N109" s="94" t="s">
        <v>19</v>
      </c>
      <c r="O109" s="95" t="s">
        <v>506</v>
      </c>
      <c r="P109" s="96"/>
      <c r="Q109" s="170"/>
    </row>
    <row r="110" spans="1:17" s="4" customFormat="1" ht="63.75" thickBot="1" x14ac:dyDescent="0.3">
      <c r="A110" s="122" t="s">
        <v>779</v>
      </c>
      <c r="B110" s="97"/>
      <c r="C110" s="98" t="s">
        <v>130</v>
      </c>
      <c r="D110" s="102"/>
      <c r="E110" s="92" t="s">
        <v>152</v>
      </c>
      <c r="F110" s="78" t="s">
        <v>153</v>
      </c>
      <c r="G110" s="102"/>
      <c r="H110" s="92" t="s">
        <v>158</v>
      </c>
      <c r="I110" s="78" t="s">
        <v>159</v>
      </c>
      <c r="J110" s="101"/>
      <c r="K110" s="92" t="s">
        <v>33</v>
      </c>
      <c r="L110" s="94" t="s">
        <v>17</v>
      </c>
      <c r="M110" s="94" t="s">
        <v>18</v>
      </c>
      <c r="N110" s="94" t="s">
        <v>19</v>
      </c>
      <c r="O110" s="95" t="s">
        <v>507</v>
      </c>
      <c r="P110" s="96"/>
      <c r="Q110" s="170"/>
    </row>
    <row r="111" spans="1:17" s="4" customFormat="1" ht="63" x14ac:dyDescent="0.25">
      <c r="A111" s="122" t="s">
        <v>779</v>
      </c>
      <c r="B111" s="97"/>
      <c r="C111" s="98" t="s">
        <v>130</v>
      </c>
      <c r="D111" s="102"/>
      <c r="E111" s="92" t="s">
        <v>152</v>
      </c>
      <c r="F111" s="78" t="s">
        <v>153</v>
      </c>
      <c r="G111" s="102"/>
      <c r="H111" s="92" t="s">
        <v>160</v>
      </c>
      <c r="I111" s="78" t="s">
        <v>161</v>
      </c>
      <c r="J111" s="93" t="str">
        <f t="array" ref="J111">IFERROR(AVERAGE(IF(P111:P112="*",4,IF(ISNUMBER(P111:P112),P111:P112,""))),"non comptabilisé")</f>
        <v>non comptabilisé</v>
      </c>
      <c r="K111" s="92" t="s">
        <v>33</v>
      </c>
      <c r="L111" s="94" t="s">
        <v>17</v>
      </c>
      <c r="M111" s="94" t="s">
        <v>18</v>
      </c>
      <c r="N111" s="94" t="s">
        <v>19</v>
      </c>
      <c r="O111" s="95" t="s">
        <v>508</v>
      </c>
      <c r="P111" s="96"/>
      <c r="Q111" s="170"/>
    </row>
    <row r="112" spans="1:17" s="4" customFormat="1" ht="63.75" thickBot="1" x14ac:dyDescent="0.3">
      <c r="A112" s="122" t="s">
        <v>779</v>
      </c>
      <c r="B112" s="97"/>
      <c r="C112" s="98" t="s">
        <v>130</v>
      </c>
      <c r="D112" s="99"/>
      <c r="E112" s="92" t="s">
        <v>152</v>
      </c>
      <c r="F112" s="78" t="s">
        <v>153</v>
      </c>
      <c r="G112" s="99"/>
      <c r="H112" s="92" t="s">
        <v>160</v>
      </c>
      <c r="I112" s="78" t="s">
        <v>161</v>
      </c>
      <c r="J112" s="101"/>
      <c r="K112" s="92" t="s">
        <v>33</v>
      </c>
      <c r="L112" s="94" t="s">
        <v>17</v>
      </c>
      <c r="M112" s="94" t="s">
        <v>18</v>
      </c>
      <c r="N112" s="94" t="s">
        <v>19</v>
      </c>
      <c r="O112" s="95" t="s">
        <v>509</v>
      </c>
      <c r="P112" s="96"/>
      <c r="Q112" s="170"/>
    </row>
    <row r="113" spans="1:17" s="4" customFormat="1" ht="48" thickBot="1" x14ac:dyDescent="0.3">
      <c r="A113" s="122" t="s">
        <v>779</v>
      </c>
      <c r="B113" s="97"/>
      <c r="C113" s="90" t="s">
        <v>162</v>
      </c>
      <c r="D113" s="91" t="str">
        <f>IFERROR(AVERAGE(IF(G113:G198="*",4,IF(ISNUMBER(G113:G198),G113:G198,""))),"non comptabilisé")</f>
        <v>non comptabilisé</v>
      </c>
      <c r="E113" s="92" t="s">
        <v>163</v>
      </c>
      <c r="F113" s="78" t="s">
        <v>164</v>
      </c>
      <c r="G113" s="91" t="str">
        <f t="array" ref="G113">IFERROR(AVERAGE(IF(J113:J120="*",4,IF(ISNUMBER(J113:J120),J113:J120,""))),"non comptabilisé")</f>
        <v>non comptabilisé</v>
      </c>
      <c r="H113" s="92" t="s">
        <v>165</v>
      </c>
      <c r="I113" s="78" t="s">
        <v>166</v>
      </c>
      <c r="J113" s="105" t="str">
        <f t="array" ref="J113">IFERROR(AVERAGE(IF(P113="*",4,IF(ISNUMBER(P113),P113,""))),"non comptabilisé")</f>
        <v>non comptabilisé</v>
      </c>
      <c r="K113" s="92" t="s">
        <v>11</v>
      </c>
      <c r="L113" s="94" t="s">
        <v>17</v>
      </c>
      <c r="M113" s="94" t="s">
        <v>18</v>
      </c>
      <c r="N113" s="94" t="s">
        <v>19</v>
      </c>
      <c r="O113" s="95" t="s">
        <v>166</v>
      </c>
      <c r="P113" s="96"/>
      <c r="Q113" s="170"/>
    </row>
    <row r="114" spans="1:17" s="4" customFormat="1" ht="63" x14ac:dyDescent="0.25">
      <c r="A114" s="122" t="s">
        <v>779</v>
      </c>
      <c r="B114" s="97"/>
      <c r="C114" s="98" t="s">
        <v>162</v>
      </c>
      <c r="D114" s="102"/>
      <c r="E114" s="92" t="s">
        <v>163</v>
      </c>
      <c r="F114" s="78" t="s">
        <v>164</v>
      </c>
      <c r="G114" s="102"/>
      <c r="H114" s="92" t="s">
        <v>167</v>
      </c>
      <c r="I114" s="78" t="s">
        <v>168</v>
      </c>
      <c r="J114" s="93" t="str">
        <f t="array" ref="J114">IFERROR(AVERAGE(IF(P114:P116="*",4,IF(ISNUMBER(P114:P116),P114:P116,""))),"non comptabilisé")</f>
        <v>non comptabilisé</v>
      </c>
      <c r="K114" s="92" t="s">
        <v>33</v>
      </c>
      <c r="L114" s="94" t="s">
        <v>17</v>
      </c>
      <c r="M114" s="94" t="s">
        <v>18</v>
      </c>
      <c r="N114" s="94" t="s">
        <v>19</v>
      </c>
      <c r="O114" s="95" t="s">
        <v>510</v>
      </c>
      <c r="P114" s="96"/>
      <c r="Q114" s="170"/>
    </row>
    <row r="115" spans="1:17" s="4" customFormat="1" ht="63" x14ac:dyDescent="0.25">
      <c r="A115" s="122" t="s">
        <v>779</v>
      </c>
      <c r="B115" s="97"/>
      <c r="C115" s="98" t="s">
        <v>162</v>
      </c>
      <c r="D115" s="102"/>
      <c r="E115" s="92" t="s">
        <v>163</v>
      </c>
      <c r="F115" s="78" t="s">
        <v>164</v>
      </c>
      <c r="G115" s="102"/>
      <c r="H115" s="92" t="s">
        <v>167</v>
      </c>
      <c r="I115" s="78" t="s">
        <v>168</v>
      </c>
      <c r="J115" s="106"/>
      <c r="K115" s="92" t="s">
        <v>33</v>
      </c>
      <c r="L115" s="94" t="s">
        <v>17</v>
      </c>
      <c r="M115" s="94" t="s">
        <v>18</v>
      </c>
      <c r="N115" s="94" t="s">
        <v>19</v>
      </c>
      <c r="O115" s="95" t="s">
        <v>511</v>
      </c>
      <c r="P115" s="96"/>
      <c r="Q115" s="170"/>
    </row>
    <row r="116" spans="1:17" s="4" customFormat="1" ht="63.75" thickBot="1" x14ac:dyDescent="0.3">
      <c r="A116" s="122" t="s">
        <v>779</v>
      </c>
      <c r="B116" s="97"/>
      <c r="C116" s="98" t="s">
        <v>162</v>
      </c>
      <c r="D116" s="102"/>
      <c r="E116" s="92" t="s">
        <v>163</v>
      </c>
      <c r="F116" s="78" t="s">
        <v>164</v>
      </c>
      <c r="G116" s="102"/>
      <c r="H116" s="92" t="s">
        <v>167</v>
      </c>
      <c r="I116" s="78" t="s">
        <v>168</v>
      </c>
      <c r="J116" s="101"/>
      <c r="K116" s="92" t="s">
        <v>33</v>
      </c>
      <c r="L116" s="94" t="s">
        <v>17</v>
      </c>
      <c r="M116" s="94" t="s">
        <v>18</v>
      </c>
      <c r="N116" s="94" t="s">
        <v>19</v>
      </c>
      <c r="O116" s="95" t="s">
        <v>512</v>
      </c>
      <c r="P116" s="96"/>
      <c r="Q116" s="170"/>
    </row>
    <row r="117" spans="1:17" s="4" customFormat="1" ht="63" x14ac:dyDescent="0.25">
      <c r="A117" s="122" t="s">
        <v>779</v>
      </c>
      <c r="B117" s="97"/>
      <c r="C117" s="98" t="s">
        <v>162</v>
      </c>
      <c r="D117" s="102"/>
      <c r="E117" s="92" t="s">
        <v>163</v>
      </c>
      <c r="F117" s="78" t="s">
        <v>164</v>
      </c>
      <c r="G117" s="102"/>
      <c r="H117" s="92" t="s">
        <v>169</v>
      </c>
      <c r="I117" s="78" t="s">
        <v>170</v>
      </c>
      <c r="J117" s="93" t="str">
        <f t="array" ref="J117">IFERROR(AVERAGE(IF(P117:P118="*",4,IF(ISNUMBER(P117:P118),P117:P118,""))),"non comptabilisé")</f>
        <v>non comptabilisé</v>
      </c>
      <c r="K117" s="92" t="s">
        <v>33</v>
      </c>
      <c r="L117" s="94" t="s">
        <v>17</v>
      </c>
      <c r="M117" s="94" t="s">
        <v>18</v>
      </c>
      <c r="N117" s="94" t="s">
        <v>19</v>
      </c>
      <c r="O117" s="95" t="s">
        <v>513</v>
      </c>
      <c r="P117" s="96"/>
      <c r="Q117" s="170"/>
    </row>
    <row r="118" spans="1:17" s="4" customFormat="1" ht="63.75" thickBot="1" x14ac:dyDescent="0.3">
      <c r="A118" s="122" t="s">
        <v>779</v>
      </c>
      <c r="B118" s="97"/>
      <c r="C118" s="98" t="s">
        <v>162</v>
      </c>
      <c r="D118" s="102"/>
      <c r="E118" s="92" t="s">
        <v>163</v>
      </c>
      <c r="F118" s="78" t="s">
        <v>164</v>
      </c>
      <c r="G118" s="102"/>
      <c r="H118" s="92" t="s">
        <v>169</v>
      </c>
      <c r="I118" s="78" t="s">
        <v>170</v>
      </c>
      <c r="J118" s="101"/>
      <c r="K118" s="92" t="s">
        <v>33</v>
      </c>
      <c r="L118" s="94" t="s">
        <v>17</v>
      </c>
      <c r="M118" s="94" t="s">
        <v>18</v>
      </c>
      <c r="N118" s="94" t="s">
        <v>19</v>
      </c>
      <c r="O118" s="95" t="s">
        <v>514</v>
      </c>
      <c r="P118" s="96"/>
      <c r="Q118" s="170"/>
    </row>
    <row r="119" spans="1:17" s="4" customFormat="1" ht="63" x14ac:dyDescent="0.25">
      <c r="A119" s="122" t="s">
        <v>779</v>
      </c>
      <c r="B119" s="97"/>
      <c r="C119" s="98" t="s">
        <v>162</v>
      </c>
      <c r="D119" s="102"/>
      <c r="E119" s="92" t="s">
        <v>163</v>
      </c>
      <c r="F119" s="78" t="s">
        <v>164</v>
      </c>
      <c r="G119" s="102"/>
      <c r="H119" s="92" t="s">
        <v>171</v>
      </c>
      <c r="I119" s="78" t="s">
        <v>172</v>
      </c>
      <c r="J119" s="93" t="str">
        <f t="array" ref="J119">IFERROR(AVERAGE(IF(P119:P120="*",4,IF(ISNUMBER(P119:P120),P119:P120,""))),"non comptabilisé")</f>
        <v>non comptabilisé</v>
      </c>
      <c r="K119" s="92" t="s">
        <v>33</v>
      </c>
      <c r="L119" s="94" t="s">
        <v>17</v>
      </c>
      <c r="M119" s="94" t="s">
        <v>18</v>
      </c>
      <c r="N119" s="94" t="s">
        <v>19</v>
      </c>
      <c r="O119" s="95" t="s">
        <v>515</v>
      </c>
      <c r="P119" s="96"/>
      <c r="Q119" s="170"/>
    </row>
    <row r="120" spans="1:17" s="4" customFormat="1" ht="63.75" thickBot="1" x14ac:dyDescent="0.3">
      <c r="A120" s="124" t="s">
        <v>779</v>
      </c>
      <c r="B120" s="97"/>
      <c r="C120" s="126" t="s">
        <v>162</v>
      </c>
      <c r="D120" s="128"/>
      <c r="E120" s="129" t="s">
        <v>163</v>
      </c>
      <c r="F120" s="132" t="s">
        <v>164</v>
      </c>
      <c r="G120" s="102"/>
      <c r="H120" s="135" t="s">
        <v>171</v>
      </c>
      <c r="I120" s="132" t="s">
        <v>172</v>
      </c>
      <c r="J120" s="136"/>
      <c r="K120" s="135" t="s">
        <v>33</v>
      </c>
      <c r="L120" s="138" t="s">
        <v>17</v>
      </c>
      <c r="M120" s="138" t="s">
        <v>18</v>
      </c>
      <c r="N120" s="138" t="s">
        <v>19</v>
      </c>
      <c r="O120" s="139" t="s">
        <v>516</v>
      </c>
      <c r="P120" s="169"/>
      <c r="Q120" s="172"/>
    </row>
    <row r="121" spans="1:17" s="4" customFormat="1" ht="48" thickTop="1" x14ac:dyDescent="0.25">
      <c r="A121" s="123" t="s">
        <v>780</v>
      </c>
      <c r="B121" s="125" t="str">
        <f t="array" ref="B121">IFERROR(AVERAGE(IF(D121:D198="*",4,IF(ISNUMBER(D121:D198),D121:D198,""))),"non comptabilisé")</f>
        <v>non comptabilisé</v>
      </c>
      <c r="C121" s="127" t="s">
        <v>12</v>
      </c>
      <c r="D121" s="102"/>
      <c r="E121" s="130" t="s">
        <v>173</v>
      </c>
      <c r="F121" s="131" t="s">
        <v>174</v>
      </c>
      <c r="G121" s="133" t="str">
        <f t="array" ref="G121">IFERROR(AVERAGE(IF(J121:J127="*",4,IF(ISNUMBER(J121:J127),J121:J127,""))),"non comptabilisé")</f>
        <v>non comptabilisé</v>
      </c>
      <c r="H121" s="134" t="s">
        <v>175</v>
      </c>
      <c r="I121" s="131" t="s">
        <v>176</v>
      </c>
      <c r="J121" s="106" t="str">
        <f t="array" ref="J121">IFERROR(AVERAGE(IF(P121:P122="*",4,IF(ISNUMBER(P121:P122),P121:P122,""))),"non comptabilisé")</f>
        <v>non comptabilisé</v>
      </c>
      <c r="K121" s="134" t="s">
        <v>33</v>
      </c>
      <c r="L121" s="137" t="s">
        <v>17</v>
      </c>
      <c r="M121" s="137" t="s">
        <v>18</v>
      </c>
      <c r="N121" s="137" t="s">
        <v>19</v>
      </c>
      <c r="O121" s="140" t="s">
        <v>517</v>
      </c>
      <c r="P121" s="168"/>
      <c r="Q121" s="173"/>
    </row>
    <row r="122" spans="1:17" s="4" customFormat="1" ht="48" thickBot="1" x14ac:dyDescent="0.3">
      <c r="A122" s="122" t="s">
        <v>780</v>
      </c>
      <c r="B122" s="97"/>
      <c r="C122" s="98" t="s">
        <v>12</v>
      </c>
      <c r="D122" s="102"/>
      <c r="E122" s="92" t="s">
        <v>173</v>
      </c>
      <c r="F122" s="78" t="s">
        <v>174</v>
      </c>
      <c r="G122" s="102"/>
      <c r="H122" s="92" t="s">
        <v>175</v>
      </c>
      <c r="I122" s="78" t="s">
        <v>176</v>
      </c>
      <c r="J122" s="101"/>
      <c r="K122" s="92" t="s">
        <v>33</v>
      </c>
      <c r="L122" s="94" t="s">
        <v>17</v>
      </c>
      <c r="M122" s="94" t="s">
        <v>18</v>
      </c>
      <c r="N122" s="94" t="s">
        <v>19</v>
      </c>
      <c r="O122" s="95" t="s">
        <v>518</v>
      </c>
      <c r="P122" s="96"/>
      <c r="Q122" s="170"/>
    </row>
    <row r="123" spans="1:17" s="4" customFormat="1" ht="47.25" x14ac:dyDescent="0.25">
      <c r="A123" s="122" t="s">
        <v>780</v>
      </c>
      <c r="B123" s="97"/>
      <c r="C123" s="98" t="s">
        <v>12</v>
      </c>
      <c r="D123" s="102"/>
      <c r="E123" s="92" t="s">
        <v>173</v>
      </c>
      <c r="F123" s="78" t="s">
        <v>174</v>
      </c>
      <c r="G123" s="102"/>
      <c r="H123" s="92" t="s">
        <v>177</v>
      </c>
      <c r="I123" s="78" t="s">
        <v>178</v>
      </c>
      <c r="J123" s="93" t="str">
        <f t="array" ref="J123">IFERROR(AVERAGE(IF(P123:P124="*",4,IF(ISNUMBER(P123:P124),P123:P124,""))),"non comptabilisé")</f>
        <v>non comptabilisé</v>
      </c>
      <c r="K123" s="92" t="s">
        <v>33</v>
      </c>
      <c r="L123" s="94" t="s">
        <v>17</v>
      </c>
      <c r="M123" s="94" t="s">
        <v>18</v>
      </c>
      <c r="N123" s="94" t="s">
        <v>19</v>
      </c>
      <c r="O123" s="95" t="s">
        <v>519</v>
      </c>
      <c r="P123" s="96"/>
      <c r="Q123" s="170"/>
    </row>
    <row r="124" spans="1:17" s="4" customFormat="1" ht="48" thickBot="1" x14ac:dyDescent="0.3">
      <c r="A124" s="122" t="s">
        <v>780</v>
      </c>
      <c r="B124" s="97"/>
      <c r="C124" s="98" t="s">
        <v>12</v>
      </c>
      <c r="D124" s="102"/>
      <c r="E124" s="92" t="s">
        <v>173</v>
      </c>
      <c r="F124" s="78" t="s">
        <v>174</v>
      </c>
      <c r="G124" s="102"/>
      <c r="H124" s="92" t="s">
        <v>177</v>
      </c>
      <c r="I124" s="78" t="s">
        <v>178</v>
      </c>
      <c r="J124" s="101"/>
      <c r="K124" s="92" t="s">
        <v>33</v>
      </c>
      <c r="L124" s="94" t="s">
        <v>17</v>
      </c>
      <c r="M124" s="94" t="s">
        <v>18</v>
      </c>
      <c r="N124" s="94" t="s">
        <v>19</v>
      </c>
      <c r="O124" s="95" t="s">
        <v>520</v>
      </c>
      <c r="P124" s="96"/>
      <c r="Q124" s="170"/>
    </row>
    <row r="125" spans="1:17" s="4" customFormat="1" ht="48" thickBot="1" x14ac:dyDescent="0.3">
      <c r="A125" s="122" t="s">
        <v>780</v>
      </c>
      <c r="B125" s="97"/>
      <c r="C125" s="98" t="s">
        <v>12</v>
      </c>
      <c r="D125" s="102"/>
      <c r="E125" s="92" t="s">
        <v>173</v>
      </c>
      <c r="F125" s="78" t="s">
        <v>174</v>
      </c>
      <c r="G125" s="102"/>
      <c r="H125" s="92" t="s">
        <v>179</v>
      </c>
      <c r="I125" s="78" t="s">
        <v>180</v>
      </c>
      <c r="J125" s="105" t="str">
        <f>IFERROR(AVERAGE(IF(P125="*",4,IF(ISNUMBER(P125),P125,""))),"non comptabilisé")</f>
        <v>non comptabilisé</v>
      </c>
      <c r="K125" s="92" t="s">
        <v>33</v>
      </c>
      <c r="L125" s="94" t="s">
        <v>17</v>
      </c>
      <c r="M125" s="94" t="s">
        <v>18</v>
      </c>
      <c r="N125" s="94" t="s">
        <v>19</v>
      </c>
      <c r="O125" s="95" t="s">
        <v>181</v>
      </c>
      <c r="P125" s="96"/>
      <c r="Q125" s="170"/>
    </row>
    <row r="126" spans="1:17" s="4" customFormat="1" ht="107.25" customHeight="1" x14ac:dyDescent="0.25">
      <c r="A126" s="122" t="s">
        <v>780</v>
      </c>
      <c r="B126" s="97"/>
      <c r="C126" s="98" t="s">
        <v>12</v>
      </c>
      <c r="D126" s="102"/>
      <c r="E126" s="92" t="s">
        <v>173</v>
      </c>
      <c r="F126" s="78" t="s">
        <v>174</v>
      </c>
      <c r="G126" s="102"/>
      <c r="H126" s="92" t="s">
        <v>182</v>
      </c>
      <c r="I126" s="78" t="s">
        <v>183</v>
      </c>
      <c r="J126" s="93" t="str">
        <f>IFERROR(AVERAGE(IF(P126:P127="*",4,IF(ISNUMBER(P126:P127),P126:P127,""))),"non comptabilisé")</f>
        <v>non comptabilisé</v>
      </c>
      <c r="K126" s="92" t="s">
        <v>184</v>
      </c>
      <c r="L126" s="94" t="s">
        <v>17</v>
      </c>
      <c r="M126" s="94" t="s">
        <v>18</v>
      </c>
      <c r="N126" s="94" t="s">
        <v>19</v>
      </c>
      <c r="O126" s="95" t="s">
        <v>521</v>
      </c>
      <c r="P126" s="96"/>
      <c r="Q126" s="170"/>
    </row>
    <row r="127" spans="1:17" s="4" customFormat="1" ht="107.25" customHeight="1" thickBot="1" x14ac:dyDescent="0.3">
      <c r="A127" s="122" t="s">
        <v>780</v>
      </c>
      <c r="B127" s="97"/>
      <c r="C127" s="98" t="s">
        <v>12</v>
      </c>
      <c r="D127" s="99"/>
      <c r="E127" s="92" t="s">
        <v>173</v>
      </c>
      <c r="F127" s="78" t="s">
        <v>174</v>
      </c>
      <c r="G127" s="99"/>
      <c r="H127" s="92" t="s">
        <v>182</v>
      </c>
      <c r="I127" s="78" t="s">
        <v>183</v>
      </c>
      <c r="J127" s="101"/>
      <c r="K127" s="92" t="s">
        <v>184</v>
      </c>
      <c r="L127" s="94" t="s">
        <v>17</v>
      </c>
      <c r="M127" s="94" t="s">
        <v>18</v>
      </c>
      <c r="N127" s="94" t="s">
        <v>19</v>
      </c>
      <c r="O127" s="95" t="s">
        <v>522</v>
      </c>
      <c r="P127" s="96"/>
      <c r="Q127" s="170"/>
    </row>
    <row r="128" spans="1:17" s="4" customFormat="1" ht="107.25" customHeight="1" x14ac:dyDescent="0.25">
      <c r="A128" s="122" t="s">
        <v>780</v>
      </c>
      <c r="B128" s="97"/>
      <c r="C128" s="90" t="s">
        <v>20</v>
      </c>
      <c r="D128" s="112"/>
      <c r="E128" s="92" t="s">
        <v>185</v>
      </c>
      <c r="F128" s="78" t="s">
        <v>186</v>
      </c>
      <c r="G128" s="91" t="str">
        <f t="array" ref="G128">IFERROR(AVERAGE(IF(J128:J145="*",4,IF(ISNUMBER(J128:J145),J128:J145,""))),"non comptabilisé")</f>
        <v>non comptabilisé</v>
      </c>
      <c r="H128" s="92" t="s">
        <v>187</v>
      </c>
      <c r="I128" s="78" t="s">
        <v>188</v>
      </c>
      <c r="J128" s="93" t="str">
        <f t="array" ref="J128">IFERROR(AVERAGE(IF(P128:P129="*",4,IF(ISNUMBER(P128:P129),P128:P129,""))),"non comptabilisé")</f>
        <v>non comptabilisé</v>
      </c>
      <c r="K128" s="92" t="s">
        <v>33</v>
      </c>
      <c r="L128" s="113" t="s">
        <v>189</v>
      </c>
      <c r="M128" s="94" t="s">
        <v>48</v>
      </c>
      <c r="N128" s="94" t="s">
        <v>19</v>
      </c>
      <c r="O128" s="95" t="s">
        <v>523</v>
      </c>
      <c r="P128" s="96"/>
      <c r="Q128" s="170"/>
    </row>
    <row r="129" spans="1:17" s="4" customFormat="1" ht="107.25" customHeight="1" thickBot="1" x14ac:dyDescent="0.3">
      <c r="A129" s="122" t="s">
        <v>780</v>
      </c>
      <c r="B129" s="97"/>
      <c r="C129" s="98" t="s">
        <v>20</v>
      </c>
      <c r="D129" s="102"/>
      <c r="E129" s="92" t="s">
        <v>185</v>
      </c>
      <c r="F129" s="78" t="s">
        <v>186</v>
      </c>
      <c r="G129" s="102"/>
      <c r="H129" s="92" t="s">
        <v>187</v>
      </c>
      <c r="I129" s="78" t="s">
        <v>188</v>
      </c>
      <c r="J129" s="101"/>
      <c r="K129" s="92" t="s">
        <v>33</v>
      </c>
      <c r="L129" s="113" t="s">
        <v>189</v>
      </c>
      <c r="M129" s="94" t="s">
        <v>48</v>
      </c>
      <c r="N129" s="94" t="s">
        <v>19</v>
      </c>
      <c r="O129" s="95" t="s">
        <v>524</v>
      </c>
      <c r="P129" s="96"/>
      <c r="Q129" s="170"/>
    </row>
    <row r="130" spans="1:17" s="4" customFormat="1" ht="107.25" customHeight="1" x14ac:dyDescent="0.25">
      <c r="A130" s="122" t="s">
        <v>780</v>
      </c>
      <c r="B130" s="97"/>
      <c r="C130" s="98" t="s">
        <v>20</v>
      </c>
      <c r="D130" s="102"/>
      <c r="E130" s="92" t="s">
        <v>185</v>
      </c>
      <c r="F130" s="78" t="s">
        <v>186</v>
      </c>
      <c r="G130" s="102"/>
      <c r="H130" s="92" t="s">
        <v>190</v>
      </c>
      <c r="I130" s="78" t="s">
        <v>191</v>
      </c>
      <c r="J130" s="93" t="str">
        <f t="array" ref="J130">IFERROR(AVERAGE(IF(P130:P132="*",4,IF(ISNUMBER(P130:P132),P130:P132,""))),"non comptabilisé")</f>
        <v>non comptabilisé</v>
      </c>
      <c r="K130" s="92" t="s">
        <v>33</v>
      </c>
      <c r="L130" s="113" t="s">
        <v>189</v>
      </c>
      <c r="M130" s="94" t="s">
        <v>18</v>
      </c>
      <c r="N130" s="94" t="s">
        <v>19</v>
      </c>
      <c r="O130" s="95" t="s">
        <v>525</v>
      </c>
      <c r="P130" s="96"/>
      <c r="Q130" s="170"/>
    </row>
    <row r="131" spans="1:17" s="4" customFormat="1" ht="107.25" customHeight="1" x14ac:dyDescent="0.25">
      <c r="A131" s="122" t="s">
        <v>780</v>
      </c>
      <c r="B131" s="97"/>
      <c r="C131" s="98" t="s">
        <v>20</v>
      </c>
      <c r="D131" s="102"/>
      <c r="E131" s="92" t="s">
        <v>185</v>
      </c>
      <c r="F131" s="78" t="s">
        <v>186</v>
      </c>
      <c r="G131" s="102"/>
      <c r="H131" s="92" t="s">
        <v>190</v>
      </c>
      <c r="I131" s="78" t="s">
        <v>191</v>
      </c>
      <c r="J131" s="106"/>
      <c r="K131" s="92" t="s">
        <v>33</v>
      </c>
      <c r="L131" s="113" t="s">
        <v>189</v>
      </c>
      <c r="M131" s="94" t="s">
        <v>18</v>
      </c>
      <c r="N131" s="94" t="s">
        <v>19</v>
      </c>
      <c r="O131" s="95" t="s">
        <v>526</v>
      </c>
      <c r="P131" s="96"/>
      <c r="Q131" s="170"/>
    </row>
    <row r="132" spans="1:17" s="4" customFormat="1" ht="107.25" customHeight="1" thickBot="1" x14ac:dyDescent="0.3">
      <c r="A132" s="122" t="s">
        <v>780</v>
      </c>
      <c r="B132" s="97"/>
      <c r="C132" s="98" t="s">
        <v>20</v>
      </c>
      <c r="D132" s="102"/>
      <c r="E132" s="92" t="s">
        <v>185</v>
      </c>
      <c r="F132" s="78" t="s">
        <v>186</v>
      </c>
      <c r="G132" s="102"/>
      <c r="H132" s="92" t="s">
        <v>190</v>
      </c>
      <c r="I132" s="78" t="s">
        <v>191</v>
      </c>
      <c r="J132" s="101"/>
      <c r="K132" s="92" t="s">
        <v>33</v>
      </c>
      <c r="L132" s="113" t="s">
        <v>189</v>
      </c>
      <c r="M132" s="94" t="s">
        <v>18</v>
      </c>
      <c r="N132" s="94" t="s">
        <v>19</v>
      </c>
      <c r="O132" s="95" t="s">
        <v>527</v>
      </c>
      <c r="P132" s="96"/>
      <c r="Q132" s="170"/>
    </row>
    <row r="133" spans="1:17" s="4" customFormat="1" ht="47.25" x14ac:dyDescent="0.25">
      <c r="A133" s="122" t="s">
        <v>780</v>
      </c>
      <c r="B133" s="97"/>
      <c r="C133" s="98" t="s">
        <v>20</v>
      </c>
      <c r="D133" s="102"/>
      <c r="E133" s="92" t="s">
        <v>185</v>
      </c>
      <c r="F133" s="78" t="s">
        <v>186</v>
      </c>
      <c r="G133" s="102"/>
      <c r="H133" s="92" t="s">
        <v>192</v>
      </c>
      <c r="I133" s="78" t="s">
        <v>193</v>
      </c>
      <c r="J133" s="93" t="str">
        <f t="array" ref="J133">IFERROR(AVERAGE(IF(P133:P135="*",4,IF(ISNUMBER(P133:P135),P133:P135,""))),"non comptabilisé")</f>
        <v>non comptabilisé</v>
      </c>
      <c r="K133" s="92" t="s">
        <v>33</v>
      </c>
      <c r="L133" s="113" t="s">
        <v>189</v>
      </c>
      <c r="M133" s="94" t="s">
        <v>18</v>
      </c>
      <c r="N133" s="94" t="s">
        <v>19</v>
      </c>
      <c r="O133" s="95" t="s">
        <v>528</v>
      </c>
      <c r="P133" s="96"/>
      <c r="Q133" s="170"/>
    </row>
    <row r="134" spans="1:17" s="4" customFormat="1" ht="47.25" x14ac:dyDescent="0.25">
      <c r="A134" s="122" t="s">
        <v>780</v>
      </c>
      <c r="B134" s="97"/>
      <c r="C134" s="98" t="s">
        <v>20</v>
      </c>
      <c r="D134" s="102"/>
      <c r="E134" s="92" t="s">
        <v>185</v>
      </c>
      <c r="F134" s="78" t="s">
        <v>186</v>
      </c>
      <c r="G134" s="102"/>
      <c r="H134" s="92" t="s">
        <v>192</v>
      </c>
      <c r="I134" s="78" t="s">
        <v>193</v>
      </c>
      <c r="J134" s="106"/>
      <c r="K134" s="92" t="s">
        <v>33</v>
      </c>
      <c r="L134" s="113" t="s">
        <v>189</v>
      </c>
      <c r="M134" s="94" t="s">
        <v>18</v>
      </c>
      <c r="N134" s="94" t="s">
        <v>19</v>
      </c>
      <c r="O134" s="95" t="s">
        <v>526</v>
      </c>
      <c r="P134" s="96"/>
      <c r="Q134" s="170"/>
    </row>
    <row r="135" spans="1:17" s="4" customFormat="1" ht="48" thickBot="1" x14ac:dyDescent="0.3">
      <c r="A135" s="122" t="s">
        <v>780</v>
      </c>
      <c r="B135" s="97"/>
      <c r="C135" s="98" t="s">
        <v>20</v>
      </c>
      <c r="D135" s="102"/>
      <c r="E135" s="92" t="s">
        <v>185</v>
      </c>
      <c r="F135" s="78" t="s">
        <v>186</v>
      </c>
      <c r="G135" s="102"/>
      <c r="H135" s="92" t="s">
        <v>192</v>
      </c>
      <c r="I135" s="78" t="s">
        <v>193</v>
      </c>
      <c r="J135" s="101"/>
      <c r="K135" s="92" t="s">
        <v>33</v>
      </c>
      <c r="L135" s="113" t="s">
        <v>189</v>
      </c>
      <c r="M135" s="94" t="s">
        <v>18</v>
      </c>
      <c r="N135" s="94" t="s">
        <v>19</v>
      </c>
      <c r="O135" s="95" t="s">
        <v>529</v>
      </c>
      <c r="P135" s="96"/>
      <c r="Q135" s="170"/>
    </row>
    <row r="136" spans="1:17" s="4" customFormat="1" ht="47.25" x14ac:dyDescent="0.25">
      <c r="A136" s="122" t="s">
        <v>780</v>
      </c>
      <c r="B136" s="97"/>
      <c r="C136" s="98" t="s">
        <v>20</v>
      </c>
      <c r="D136" s="102"/>
      <c r="E136" s="92" t="s">
        <v>185</v>
      </c>
      <c r="F136" s="78" t="s">
        <v>186</v>
      </c>
      <c r="G136" s="102"/>
      <c r="H136" s="92" t="s">
        <v>194</v>
      </c>
      <c r="I136" s="78" t="s">
        <v>195</v>
      </c>
      <c r="J136" s="93" t="str">
        <f t="array" ref="J136">IFERROR(AVERAGE(IF(P136:P138="*",4,IF(ISNUMBER(P136:P138),P136:P138,""))),"non comptabilisé")</f>
        <v>non comptabilisé</v>
      </c>
      <c r="K136" s="92" t="s">
        <v>33</v>
      </c>
      <c r="L136" s="113" t="s">
        <v>189</v>
      </c>
      <c r="M136" s="94" t="s">
        <v>18</v>
      </c>
      <c r="N136" s="94" t="s">
        <v>19</v>
      </c>
      <c r="O136" s="95" t="s">
        <v>530</v>
      </c>
      <c r="P136" s="96"/>
      <c r="Q136" s="170"/>
    </row>
    <row r="137" spans="1:17" s="4" customFormat="1" ht="47.25" x14ac:dyDescent="0.25">
      <c r="A137" s="122" t="s">
        <v>780</v>
      </c>
      <c r="B137" s="97"/>
      <c r="C137" s="98" t="s">
        <v>20</v>
      </c>
      <c r="D137" s="102"/>
      <c r="E137" s="92" t="s">
        <v>185</v>
      </c>
      <c r="F137" s="78" t="s">
        <v>186</v>
      </c>
      <c r="G137" s="102"/>
      <c r="H137" s="92" t="s">
        <v>194</v>
      </c>
      <c r="I137" s="78" t="s">
        <v>195</v>
      </c>
      <c r="J137" s="106"/>
      <c r="K137" s="92" t="s">
        <v>33</v>
      </c>
      <c r="L137" s="113" t="s">
        <v>189</v>
      </c>
      <c r="M137" s="94" t="s">
        <v>18</v>
      </c>
      <c r="N137" s="94" t="s">
        <v>19</v>
      </c>
      <c r="O137" s="95" t="s">
        <v>526</v>
      </c>
      <c r="P137" s="96"/>
      <c r="Q137" s="170"/>
    </row>
    <row r="138" spans="1:17" s="4" customFormat="1" ht="48" thickBot="1" x14ac:dyDescent="0.3">
      <c r="A138" s="122" t="s">
        <v>780</v>
      </c>
      <c r="B138" s="97"/>
      <c r="C138" s="98" t="s">
        <v>20</v>
      </c>
      <c r="D138" s="102"/>
      <c r="E138" s="92" t="s">
        <v>185</v>
      </c>
      <c r="F138" s="78" t="s">
        <v>186</v>
      </c>
      <c r="G138" s="102"/>
      <c r="H138" s="92" t="s">
        <v>194</v>
      </c>
      <c r="I138" s="78" t="s">
        <v>195</v>
      </c>
      <c r="J138" s="101"/>
      <c r="K138" s="92" t="s">
        <v>33</v>
      </c>
      <c r="L138" s="113" t="s">
        <v>189</v>
      </c>
      <c r="M138" s="94" t="s">
        <v>18</v>
      </c>
      <c r="N138" s="94" t="s">
        <v>19</v>
      </c>
      <c r="O138" s="95" t="s">
        <v>529</v>
      </c>
      <c r="P138" s="96"/>
      <c r="Q138" s="170"/>
    </row>
    <row r="139" spans="1:17" s="4" customFormat="1" ht="47.25" x14ac:dyDescent="0.25">
      <c r="A139" s="122" t="s">
        <v>780</v>
      </c>
      <c r="B139" s="97"/>
      <c r="C139" s="98" t="s">
        <v>20</v>
      </c>
      <c r="D139" s="102"/>
      <c r="E139" s="92" t="s">
        <v>185</v>
      </c>
      <c r="F139" s="78" t="s">
        <v>186</v>
      </c>
      <c r="G139" s="102"/>
      <c r="H139" s="92" t="s">
        <v>196</v>
      </c>
      <c r="I139" s="78" t="s">
        <v>197</v>
      </c>
      <c r="J139" s="93" t="str">
        <f t="array" ref="J139">IFERROR(AVERAGE(IF(P139:P140="*",4,IF(ISNUMBER(P139:P140),P139:P140,""))),"non comptabilisé")</f>
        <v>non comptabilisé</v>
      </c>
      <c r="K139" s="92" t="s">
        <v>33</v>
      </c>
      <c r="L139" s="113" t="s">
        <v>189</v>
      </c>
      <c r="M139" s="94" t="s">
        <v>18</v>
      </c>
      <c r="N139" s="94" t="s">
        <v>19</v>
      </c>
      <c r="O139" s="95" t="s">
        <v>531</v>
      </c>
      <c r="P139" s="96"/>
      <c r="Q139" s="170"/>
    </row>
    <row r="140" spans="1:17" s="4" customFormat="1" ht="48" thickBot="1" x14ac:dyDescent="0.3">
      <c r="A140" s="122" t="s">
        <v>780</v>
      </c>
      <c r="B140" s="97"/>
      <c r="C140" s="98" t="s">
        <v>20</v>
      </c>
      <c r="D140" s="102"/>
      <c r="E140" s="92" t="s">
        <v>185</v>
      </c>
      <c r="F140" s="78" t="s">
        <v>186</v>
      </c>
      <c r="G140" s="102"/>
      <c r="H140" s="92" t="s">
        <v>196</v>
      </c>
      <c r="I140" s="78" t="s">
        <v>197</v>
      </c>
      <c r="J140" s="101"/>
      <c r="K140" s="92" t="s">
        <v>33</v>
      </c>
      <c r="L140" s="113" t="s">
        <v>189</v>
      </c>
      <c r="M140" s="94" t="s">
        <v>18</v>
      </c>
      <c r="N140" s="94" t="s">
        <v>19</v>
      </c>
      <c r="O140" s="95" t="s">
        <v>532</v>
      </c>
      <c r="P140" s="96"/>
      <c r="Q140" s="170"/>
    </row>
    <row r="141" spans="1:17" s="4" customFormat="1" ht="47.25" x14ac:dyDescent="0.25">
      <c r="A141" s="122" t="s">
        <v>780</v>
      </c>
      <c r="B141" s="97"/>
      <c r="C141" s="98" t="s">
        <v>20</v>
      </c>
      <c r="D141" s="102"/>
      <c r="E141" s="92" t="s">
        <v>185</v>
      </c>
      <c r="F141" s="78" t="s">
        <v>186</v>
      </c>
      <c r="G141" s="102"/>
      <c r="H141" s="92" t="s">
        <v>198</v>
      </c>
      <c r="I141" s="78" t="s">
        <v>199</v>
      </c>
      <c r="J141" s="93" t="str">
        <f t="array" ref="J141">IFERROR(AVERAGE(IF(P141:P142="*",4,IF(ISNUMBER(P141:P142),P141:P142,""))),"non comptabilisé")</f>
        <v>non comptabilisé</v>
      </c>
      <c r="K141" s="92" t="s">
        <v>184</v>
      </c>
      <c r="L141" s="113" t="s">
        <v>189</v>
      </c>
      <c r="M141" s="94" t="s">
        <v>18</v>
      </c>
      <c r="N141" s="94" t="s">
        <v>19</v>
      </c>
      <c r="O141" s="95" t="s">
        <v>533</v>
      </c>
      <c r="P141" s="96"/>
      <c r="Q141" s="170"/>
    </row>
    <row r="142" spans="1:17" s="4" customFormat="1" ht="48" thickBot="1" x14ac:dyDescent="0.3">
      <c r="A142" s="122" t="s">
        <v>780</v>
      </c>
      <c r="B142" s="97"/>
      <c r="C142" s="98" t="s">
        <v>20</v>
      </c>
      <c r="D142" s="102"/>
      <c r="E142" s="92" t="s">
        <v>185</v>
      </c>
      <c r="F142" s="78" t="s">
        <v>186</v>
      </c>
      <c r="G142" s="102"/>
      <c r="H142" s="92" t="s">
        <v>198</v>
      </c>
      <c r="I142" s="78" t="s">
        <v>199</v>
      </c>
      <c r="J142" s="101"/>
      <c r="K142" s="92" t="s">
        <v>184</v>
      </c>
      <c r="L142" s="113" t="s">
        <v>189</v>
      </c>
      <c r="M142" s="94" t="s">
        <v>18</v>
      </c>
      <c r="N142" s="94" t="s">
        <v>19</v>
      </c>
      <c r="O142" s="95" t="s">
        <v>534</v>
      </c>
      <c r="P142" s="96"/>
      <c r="Q142" s="170"/>
    </row>
    <row r="143" spans="1:17" s="4" customFormat="1" ht="84.75" customHeight="1" x14ac:dyDescent="0.25">
      <c r="A143" s="122" t="s">
        <v>780</v>
      </c>
      <c r="B143" s="97"/>
      <c r="C143" s="98" t="s">
        <v>20</v>
      </c>
      <c r="D143" s="102"/>
      <c r="E143" s="92" t="s">
        <v>185</v>
      </c>
      <c r="F143" s="78" t="s">
        <v>186</v>
      </c>
      <c r="G143" s="102"/>
      <c r="H143" s="92" t="s">
        <v>200</v>
      </c>
      <c r="I143" s="78" t="s">
        <v>201</v>
      </c>
      <c r="J143" s="93" t="str">
        <f t="array" ref="J143">IFERROR(AVERAGE(IF(P143:P145="*",4,IF(ISNUMBER(P143:P145),P143:P145,""))),"non comptabilisé")</f>
        <v>non comptabilisé</v>
      </c>
      <c r="K143" s="92" t="s">
        <v>184</v>
      </c>
      <c r="L143" s="113" t="s">
        <v>189</v>
      </c>
      <c r="M143" s="94" t="s">
        <v>18</v>
      </c>
      <c r="N143" s="94" t="s">
        <v>19</v>
      </c>
      <c r="O143" s="95" t="s">
        <v>535</v>
      </c>
      <c r="P143" s="96"/>
      <c r="Q143" s="170"/>
    </row>
    <row r="144" spans="1:17" s="4" customFormat="1" ht="70.5" customHeight="1" x14ac:dyDescent="0.25">
      <c r="A144" s="122" t="s">
        <v>780</v>
      </c>
      <c r="B144" s="97"/>
      <c r="C144" s="98" t="s">
        <v>20</v>
      </c>
      <c r="D144" s="102"/>
      <c r="E144" s="92" t="s">
        <v>185</v>
      </c>
      <c r="F144" s="78" t="s">
        <v>186</v>
      </c>
      <c r="G144" s="102"/>
      <c r="H144" s="92" t="s">
        <v>200</v>
      </c>
      <c r="I144" s="78" t="s">
        <v>201</v>
      </c>
      <c r="J144" s="106"/>
      <c r="K144" s="92" t="s">
        <v>184</v>
      </c>
      <c r="L144" s="113" t="s">
        <v>189</v>
      </c>
      <c r="M144" s="94" t="s">
        <v>18</v>
      </c>
      <c r="N144" s="94" t="s">
        <v>19</v>
      </c>
      <c r="O144" s="95" t="s">
        <v>536</v>
      </c>
      <c r="P144" s="96"/>
      <c r="Q144" s="170"/>
    </row>
    <row r="145" spans="1:17" s="4" customFormat="1" ht="75" customHeight="1" thickBot="1" x14ac:dyDescent="0.3">
      <c r="A145" s="122" t="s">
        <v>780</v>
      </c>
      <c r="B145" s="97"/>
      <c r="C145" s="98" t="s">
        <v>20</v>
      </c>
      <c r="D145" s="99"/>
      <c r="E145" s="92" t="s">
        <v>185</v>
      </c>
      <c r="F145" s="78" t="s">
        <v>186</v>
      </c>
      <c r="G145" s="99"/>
      <c r="H145" s="92" t="s">
        <v>200</v>
      </c>
      <c r="I145" s="78" t="s">
        <v>201</v>
      </c>
      <c r="J145" s="101"/>
      <c r="K145" s="92" t="s">
        <v>184</v>
      </c>
      <c r="L145" s="113" t="s">
        <v>189</v>
      </c>
      <c r="M145" s="94" t="s">
        <v>18</v>
      </c>
      <c r="N145" s="94" t="s">
        <v>19</v>
      </c>
      <c r="O145" s="95" t="s">
        <v>537</v>
      </c>
      <c r="P145" s="96"/>
      <c r="Q145" s="170"/>
    </row>
    <row r="146" spans="1:17" s="4" customFormat="1" ht="69" customHeight="1" x14ac:dyDescent="0.25">
      <c r="A146" s="122" t="s">
        <v>780</v>
      </c>
      <c r="B146" s="97"/>
      <c r="C146" s="90" t="s">
        <v>49</v>
      </c>
      <c r="D146" s="112"/>
      <c r="E146" s="92" t="s">
        <v>202</v>
      </c>
      <c r="F146" s="78" t="s">
        <v>203</v>
      </c>
      <c r="G146" s="91" t="str">
        <f t="array" ref="G146">IFERROR(AVERAGE(IF(J146:J149="*",4,IF(ISNUMBER(J146:J149),J146:J149,""))),"non comptabilisé")</f>
        <v>non comptabilisé</v>
      </c>
      <c r="H146" s="92" t="s">
        <v>204</v>
      </c>
      <c r="I146" s="78" t="s">
        <v>205</v>
      </c>
      <c r="J146" s="93" t="str">
        <f t="array" ref="J146">IFERROR(AVERAGE(IF(P146:P147="*",4,IF(ISNUMBER(P146:P147),P146:P147,""))),"non comptabilisé")</f>
        <v>non comptabilisé</v>
      </c>
      <c r="K146" s="92" t="s">
        <v>33</v>
      </c>
      <c r="L146" s="94" t="s">
        <v>17</v>
      </c>
      <c r="M146" s="94" t="s">
        <v>18</v>
      </c>
      <c r="N146" s="94" t="s">
        <v>19</v>
      </c>
      <c r="O146" s="95" t="s">
        <v>538</v>
      </c>
      <c r="P146" s="96"/>
      <c r="Q146" s="170"/>
    </row>
    <row r="147" spans="1:17" s="4" customFormat="1" ht="63.75" thickBot="1" x14ac:dyDescent="0.3">
      <c r="A147" s="122" t="s">
        <v>780</v>
      </c>
      <c r="B147" s="97"/>
      <c r="C147" s="98" t="s">
        <v>49</v>
      </c>
      <c r="D147" s="102"/>
      <c r="E147" s="92" t="s">
        <v>202</v>
      </c>
      <c r="F147" s="78" t="s">
        <v>203</v>
      </c>
      <c r="G147" s="102"/>
      <c r="H147" s="92" t="s">
        <v>204</v>
      </c>
      <c r="I147" s="78" t="s">
        <v>205</v>
      </c>
      <c r="J147" s="101"/>
      <c r="K147" s="92" t="s">
        <v>33</v>
      </c>
      <c r="L147" s="94" t="s">
        <v>17</v>
      </c>
      <c r="M147" s="94" t="s">
        <v>18</v>
      </c>
      <c r="N147" s="94" t="s">
        <v>19</v>
      </c>
      <c r="O147" s="95" t="s">
        <v>539</v>
      </c>
      <c r="P147" s="96"/>
      <c r="Q147" s="170"/>
    </row>
    <row r="148" spans="1:17" s="4" customFormat="1" ht="63" x14ac:dyDescent="0.25">
      <c r="A148" s="122" t="s">
        <v>780</v>
      </c>
      <c r="B148" s="97"/>
      <c r="C148" s="98" t="s">
        <v>49</v>
      </c>
      <c r="D148" s="102"/>
      <c r="E148" s="92" t="s">
        <v>202</v>
      </c>
      <c r="F148" s="78" t="s">
        <v>203</v>
      </c>
      <c r="G148" s="102"/>
      <c r="H148" s="92" t="s">
        <v>206</v>
      </c>
      <c r="I148" s="78" t="s">
        <v>207</v>
      </c>
      <c r="J148" s="93" t="str">
        <f t="array" ref="J148">IFERROR(AVERAGE(IF(P148:P149="*",4,IF(ISNUMBER(P148:P149),P148:P149,""))),"non comptabilisé")</f>
        <v>non comptabilisé</v>
      </c>
      <c r="K148" s="92" t="s">
        <v>33</v>
      </c>
      <c r="L148" s="94" t="s">
        <v>17</v>
      </c>
      <c r="M148" s="94" t="s">
        <v>18</v>
      </c>
      <c r="N148" s="94" t="s">
        <v>19</v>
      </c>
      <c r="O148" s="95" t="s">
        <v>540</v>
      </c>
      <c r="P148" s="96"/>
      <c r="Q148" s="170"/>
    </row>
    <row r="149" spans="1:17" s="4" customFormat="1" ht="63.75" thickBot="1" x14ac:dyDescent="0.3">
      <c r="A149" s="122" t="s">
        <v>780</v>
      </c>
      <c r="B149" s="97"/>
      <c r="C149" s="98" t="s">
        <v>49</v>
      </c>
      <c r="D149" s="99"/>
      <c r="E149" s="92" t="s">
        <v>202</v>
      </c>
      <c r="F149" s="78" t="s">
        <v>203</v>
      </c>
      <c r="G149" s="99"/>
      <c r="H149" s="92" t="s">
        <v>206</v>
      </c>
      <c r="I149" s="78" t="s">
        <v>207</v>
      </c>
      <c r="J149" s="101"/>
      <c r="K149" s="92" t="s">
        <v>33</v>
      </c>
      <c r="L149" s="94" t="s">
        <v>17</v>
      </c>
      <c r="M149" s="94" t="s">
        <v>18</v>
      </c>
      <c r="N149" s="94" t="s">
        <v>19</v>
      </c>
      <c r="O149" s="95" t="s">
        <v>541</v>
      </c>
      <c r="P149" s="96"/>
      <c r="Q149" s="170"/>
    </row>
    <row r="150" spans="1:17" s="4" customFormat="1" ht="63" x14ac:dyDescent="0.25">
      <c r="A150" s="122" t="s">
        <v>780</v>
      </c>
      <c r="B150" s="97"/>
      <c r="C150" s="90" t="s">
        <v>93</v>
      </c>
      <c r="D150" s="112"/>
      <c r="E150" s="92" t="s">
        <v>208</v>
      </c>
      <c r="F150" s="78" t="s">
        <v>209</v>
      </c>
      <c r="G150" s="114" t="str">
        <f t="array" ref="G150">IFERROR(AVERAGE(IF(J165:J180="*",4,IF(ISNUMBER(J150:J167),J150:J167,""))),"non comptabilisé")</f>
        <v>non comptabilisé</v>
      </c>
      <c r="H150" s="92" t="s">
        <v>210</v>
      </c>
      <c r="I150" s="78" t="s">
        <v>211</v>
      </c>
      <c r="J150" s="93" t="str">
        <f t="array" ref="J150">IFERROR(AVERAGE(IF(P150:P152="*",4,IF(ISNUMBER(P150:P152),P150:P152,""))),"non comptabilisé")</f>
        <v>non comptabilisé</v>
      </c>
      <c r="K150" s="92" t="s">
        <v>33</v>
      </c>
      <c r="L150" s="94" t="s">
        <v>17</v>
      </c>
      <c r="M150" s="94" t="s">
        <v>48</v>
      </c>
      <c r="N150" s="94" t="s">
        <v>19</v>
      </c>
      <c r="O150" s="95" t="s">
        <v>542</v>
      </c>
      <c r="P150" s="96"/>
      <c r="Q150" s="170"/>
    </row>
    <row r="151" spans="1:17" s="4" customFormat="1" ht="63" x14ac:dyDescent="0.25">
      <c r="A151" s="122" t="s">
        <v>780</v>
      </c>
      <c r="B151" s="97"/>
      <c r="C151" s="98" t="s">
        <v>93</v>
      </c>
      <c r="D151" s="102"/>
      <c r="E151" s="92" t="s">
        <v>208</v>
      </c>
      <c r="F151" s="78" t="s">
        <v>209</v>
      </c>
      <c r="G151" s="102"/>
      <c r="H151" s="92" t="s">
        <v>210</v>
      </c>
      <c r="I151" s="78" t="s">
        <v>211</v>
      </c>
      <c r="J151" s="106"/>
      <c r="K151" s="92" t="s">
        <v>33</v>
      </c>
      <c r="L151" s="94" t="s">
        <v>17</v>
      </c>
      <c r="M151" s="94" t="s">
        <v>48</v>
      </c>
      <c r="N151" s="94" t="s">
        <v>19</v>
      </c>
      <c r="O151" s="95" t="s">
        <v>543</v>
      </c>
      <c r="P151" s="96"/>
      <c r="Q151" s="170"/>
    </row>
    <row r="152" spans="1:17" s="4" customFormat="1" ht="63.75" thickBot="1" x14ac:dyDescent="0.3">
      <c r="A152" s="122" t="s">
        <v>780</v>
      </c>
      <c r="B152" s="97"/>
      <c r="C152" s="98" t="s">
        <v>93</v>
      </c>
      <c r="D152" s="102"/>
      <c r="E152" s="92" t="s">
        <v>208</v>
      </c>
      <c r="F152" s="78" t="s">
        <v>209</v>
      </c>
      <c r="G152" s="102"/>
      <c r="H152" s="92" t="s">
        <v>210</v>
      </c>
      <c r="I152" s="78" t="s">
        <v>211</v>
      </c>
      <c r="J152" s="101"/>
      <c r="K152" s="92" t="s">
        <v>33</v>
      </c>
      <c r="L152" s="94" t="s">
        <v>17</v>
      </c>
      <c r="M152" s="94" t="s">
        <v>48</v>
      </c>
      <c r="N152" s="94" t="s">
        <v>19</v>
      </c>
      <c r="O152" s="95" t="s">
        <v>544</v>
      </c>
      <c r="P152" s="96"/>
      <c r="Q152" s="170"/>
    </row>
    <row r="153" spans="1:17" s="4" customFormat="1" ht="63" x14ac:dyDescent="0.25">
      <c r="A153" s="122" t="s">
        <v>780</v>
      </c>
      <c r="B153" s="97"/>
      <c r="C153" s="98" t="s">
        <v>93</v>
      </c>
      <c r="D153" s="102"/>
      <c r="E153" s="92" t="s">
        <v>208</v>
      </c>
      <c r="F153" s="78" t="s">
        <v>209</v>
      </c>
      <c r="G153" s="102"/>
      <c r="H153" s="92" t="s">
        <v>212</v>
      </c>
      <c r="I153" s="78" t="s">
        <v>213</v>
      </c>
      <c r="J153" s="93" t="str">
        <f t="array" ref="J153">IFERROR(AVERAGE(IF(P153:P155="*",4,IF(ISNUMBER(P153:P155),P153:P155,""))),"non comptabilisé")</f>
        <v>non comptabilisé</v>
      </c>
      <c r="K153" s="92" t="s">
        <v>33</v>
      </c>
      <c r="L153" s="94" t="s">
        <v>17</v>
      </c>
      <c r="M153" s="94" t="s">
        <v>18</v>
      </c>
      <c r="N153" s="94" t="s">
        <v>19</v>
      </c>
      <c r="O153" s="95" t="s">
        <v>545</v>
      </c>
      <c r="P153" s="96"/>
      <c r="Q153" s="170"/>
    </row>
    <row r="154" spans="1:17" s="4" customFormat="1" ht="63" x14ac:dyDescent="0.25">
      <c r="A154" s="122" t="s">
        <v>780</v>
      </c>
      <c r="B154" s="97"/>
      <c r="C154" s="98" t="s">
        <v>93</v>
      </c>
      <c r="D154" s="102"/>
      <c r="E154" s="92" t="s">
        <v>208</v>
      </c>
      <c r="F154" s="78" t="s">
        <v>209</v>
      </c>
      <c r="G154" s="102"/>
      <c r="H154" s="92" t="s">
        <v>212</v>
      </c>
      <c r="I154" s="78" t="s">
        <v>213</v>
      </c>
      <c r="J154" s="106"/>
      <c r="K154" s="92" t="s">
        <v>33</v>
      </c>
      <c r="L154" s="94" t="s">
        <v>17</v>
      </c>
      <c r="M154" s="94" t="s">
        <v>18</v>
      </c>
      <c r="N154" s="94" t="s">
        <v>19</v>
      </c>
      <c r="O154" s="95" t="s">
        <v>543</v>
      </c>
      <c r="P154" s="96"/>
      <c r="Q154" s="170"/>
    </row>
    <row r="155" spans="1:17" s="4" customFormat="1" ht="63.75" thickBot="1" x14ac:dyDescent="0.3">
      <c r="A155" s="122" t="s">
        <v>780</v>
      </c>
      <c r="B155" s="97"/>
      <c r="C155" s="98" t="s">
        <v>93</v>
      </c>
      <c r="D155" s="102"/>
      <c r="E155" s="92" t="s">
        <v>208</v>
      </c>
      <c r="F155" s="78" t="s">
        <v>209</v>
      </c>
      <c r="G155" s="102"/>
      <c r="H155" s="92" t="s">
        <v>212</v>
      </c>
      <c r="I155" s="78" t="s">
        <v>213</v>
      </c>
      <c r="J155" s="101"/>
      <c r="K155" s="92" t="s">
        <v>33</v>
      </c>
      <c r="L155" s="94" t="s">
        <v>17</v>
      </c>
      <c r="M155" s="94" t="s">
        <v>18</v>
      </c>
      <c r="N155" s="94" t="s">
        <v>19</v>
      </c>
      <c r="O155" s="95" t="s">
        <v>546</v>
      </c>
      <c r="P155" s="96"/>
      <c r="Q155" s="170"/>
    </row>
    <row r="156" spans="1:17" s="4" customFormat="1" ht="78.75" x14ac:dyDescent="0.25">
      <c r="A156" s="122" t="s">
        <v>780</v>
      </c>
      <c r="B156" s="97"/>
      <c r="C156" s="98" t="s">
        <v>93</v>
      </c>
      <c r="D156" s="102"/>
      <c r="E156" s="92" t="s">
        <v>208</v>
      </c>
      <c r="F156" s="78" t="s">
        <v>209</v>
      </c>
      <c r="G156" s="102"/>
      <c r="H156" s="92" t="s">
        <v>214</v>
      </c>
      <c r="I156" s="78" t="s">
        <v>215</v>
      </c>
      <c r="J156" s="93" t="str">
        <f t="array" ref="J156">IFERROR(AVERAGE(IF(P156:P158="*",4,IF(ISNUMBER(P156:P158),P156:P158,""))),"non comptabilisé")</f>
        <v>non comptabilisé</v>
      </c>
      <c r="K156" s="92" t="s">
        <v>33</v>
      </c>
      <c r="L156" s="94" t="s">
        <v>17</v>
      </c>
      <c r="M156" s="94" t="s">
        <v>18</v>
      </c>
      <c r="N156" s="94" t="s">
        <v>19</v>
      </c>
      <c r="O156" s="95" t="s">
        <v>547</v>
      </c>
      <c r="P156" s="96"/>
      <c r="Q156" s="170"/>
    </row>
    <row r="157" spans="1:17" s="4" customFormat="1" ht="78.75" x14ac:dyDescent="0.25">
      <c r="A157" s="122" t="s">
        <v>780</v>
      </c>
      <c r="B157" s="97"/>
      <c r="C157" s="98" t="s">
        <v>93</v>
      </c>
      <c r="D157" s="102"/>
      <c r="E157" s="92" t="s">
        <v>208</v>
      </c>
      <c r="F157" s="78" t="s">
        <v>209</v>
      </c>
      <c r="G157" s="102"/>
      <c r="H157" s="92" t="s">
        <v>214</v>
      </c>
      <c r="I157" s="78" t="s">
        <v>215</v>
      </c>
      <c r="J157" s="106"/>
      <c r="K157" s="92" t="s">
        <v>33</v>
      </c>
      <c r="L157" s="94" t="s">
        <v>17</v>
      </c>
      <c r="M157" s="94" t="s">
        <v>18</v>
      </c>
      <c r="N157" s="94" t="s">
        <v>19</v>
      </c>
      <c r="O157" s="95" t="s">
        <v>548</v>
      </c>
      <c r="P157" s="96"/>
      <c r="Q157" s="170"/>
    </row>
    <row r="158" spans="1:17" s="4" customFormat="1" ht="79.5" thickBot="1" x14ac:dyDescent="0.3">
      <c r="A158" s="122" t="s">
        <v>780</v>
      </c>
      <c r="B158" s="97"/>
      <c r="C158" s="98" t="s">
        <v>93</v>
      </c>
      <c r="D158" s="102"/>
      <c r="E158" s="92" t="s">
        <v>208</v>
      </c>
      <c r="F158" s="78" t="s">
        <v>209</v>
      </c>
      <c r="G158" s="102"/>
      <c r="H158" s="92" t="s">
        <v>214</v>
      </c>
      <c r="I158" s="78" t="s">
        <v>215</v>
      </c>
      <c r="J158" s="101"/>
      <c r="K158" s="92" t="s">
        <v>33</v>
      </c>
      <c r="L158" s="94" t="s">
        <v>17</v>
      </c>
      <c r="M158" s="94" t="s">
        <v>18</v>
      </c>
      <c r="N158" s="94" t="s">
        <v>19</v>
      </c>
      <c r="O158" s="95" t="s">
        <v>546</v>
      </c>
      <c r="P158" s="96"/>
      <c r="Q158" s="170"/>
    </row>
    <row r="159" spans="1:17" s="4" customFormat="1" ht="63" x14ac:dyDescent="0.25">
      <c r="A159" s="122" t="s">
        <v>780</v>
      </c>
      <c r="B159" s="97"/>
      <c r="C159" s="98" t="s">
        <v>93</v>
      </c>
      <c r="D159" s="102"/>
      <c r="E159" s="92" t="s">
        <v>208</v>
      </c>
      <c r="F159" s="78" t="s">
        <v>209</v>
      </c>
      <c r="G159" s="102"/>
      <c r="H159" s="92" t="s">
        <v>216</v>
      </c>
      <c r="I159" s="78" t="s">
        <v>217</v>
      </c>
      <c r="J159" s="93" t="str">
        <f t="array" ref="J159">IFERROR(AVERAGE(IF(P159:P161="*",4,IF(ISNUMBER(P159:P161),P159:P161,""))),"non comptabilisé")</f>
        <v>non comptabilisé</v>
      </c>
      <c r="K159" s="92" t="s">
        <v>33</v>
      </c>
      <c r="L159" s="94" t="s">
        <v>17</v>
      </c>
      <c r="M159" s="94" t="s">
        <v>18</v>
      </c>
      <c r="N159" s="94" t="s">
        <v>19</v>
      </c>
      <c r="O159" s="95" t="s">
        <v>549</v>
      </c>
      <c r="P159" s="96"/>
      <c r="Q159" s="170"/>
    </row>
    <row r="160" spans="1:17" s="4" customFormat="1" ht="63" x14ac:dyDescent="0.25">
      <c r="A160" s="122" t="s">
        <v>780</v>
      </c>
      <c r="B160" s="97"/>
      <c r="C160" s="98" t="s">
        <v>93</v>
      </c>
      <c r="D160" s="102"/>
      <c r="E160" s="92" t="s">
        <v>208</v>
      </c>
      <c r="F160" s="78" t="s">
        <v>209</v>
      </c>
      <c r="G160" s="102"/>
      <c r="H160" s="92" t="s">
        <v>216</v>
      </c>
      <c r="I160" s="78" t="s">
        <v>217</v>
      </c>
      <c r="J160" s="106"/>
      <c r="K160" s="92" t="s">
        <v>33</v>
      </c>
      <c r="L160" s="94" t="s">
        <v>17</v>
      </c>
      <c r="M160" s="94" t="s">
        <v>18</v>
      </c>
      <c r="N160" s="94" t="s">
        <v>19</v>
      </c>
      <c r="O160" s="95" t="s">
        <v>548</v>
      </c>
      <c r="P160" s="96"/>
      <c r="Q160" s="170"/>
    </row>
    <row r="161" spans="1:17" s="4" customFormat="1" ht="63.75" thickBot="1" x14ac:dyDescent="0.3">
      <c r="A161" s="122" t="s">
        <v>780</v>
      </c>
      <c r="B161" s="97"/>
      <c r="C161" s="98" t="s">
        <v>93</v>
      </c>
      <c r="D161" s="102"/>
      <c r="E161" s="92" t="s">
        <v>208</v>
      </c>
      <c r="F161" s="78" t="s">
        <v>209</v>
      </c>
      <c r="G161" s="102"/>
      <c r="H161" s="92" t="s">
        <v>216</v>
      </c>
      <c r="I161" s="78" t="s">
        <v>217</v>
      </c>
      <c r="J161" s="101"/>
      <c r="K161" s="92" t="s">
        <v>33</v>
      </c>
      <c r="L161" s="94" t="s">
        <v>17</v>
      </c>
      <c r="M161" s="94" t="s">
        <v>18</v>
      </c>
      <c r="N161" s="94" t="s">
        <v>19</v>
      </c>
      <c r="O161" s="95" t="s">
        <v>546</v>
      </c>
      <c r="P161" s="96"/>
      <c r="Q161" s="170"/>
    </row>
    <row r="162" spans="1:17" s="4" customFormat="1" ht="63" x14ac:dyDescent="0.25">
      <c r="A162" s="122" t="s">
        <v>780</v>
      </c>
      <c r="B162" s="97"/>
      <c r="C162" s="98" t="s">
        <v>93</v>
      </c>
      <c r="D162" s="102"/>
      <c r="E162" s="92" t="s">
        <v>208</v>
      </c>
      <c r="F162" s="78" t="s">
        <v>209</v>
      </c>
      <c r="G162" s="102"/>
      <c r="H162" s="92" t="s">
        <v>218</v>
      </c>
      <c r="I162" s="78" t="s">
        <v>219</v>
      </c>
      <c r="J162" s="93" t="str">
        <f t="array" ref="J162">IFERROR(AVERAGE(IF(P162:P164="*",4,IF(ISNUMBER(P162:P164),P162:P164,""))),"non comptabilisé")</f>
        <v>non comptabilisé</v>
      </c>
      <c r="K162" s="92" t="s">
        <v>33</v>
      </c>
      <c r="L162" s="94" t="s">
        <v>17</v>
      </c>
      <c r="M162" s="94" t="s">
        <v>18</v>
      </c>
      <c r="N162" s="94" t="s">
        <v>19</v>
      </c>
      <c r="O162" s="95" t="s">
        <v>550</v>
      </c>
      <c r="P162" s="96"/>
      <c r="Q162" s="170"/>
    </row>
    <row r="163" spans="1:17" s="4" customFormat="1" ht="63" x14ac:dyDescent="0.25">
      <c r="A163" s="122" t="s">
        <v>780</v>
      </c>
      <c r="B163" s="97"/>
      <c r="C163" s="98" t="s">
        <v>93</v>
      </c>
      <c r="D163" s="102"/>
      <c r="E163" s="92" t="s">
        <v>208</v>
      </c>
      <c r="F163" s="78" t="s">
        <v>209</v>
      </c>
      <c r="G163" s="102"/>
      <c r="H163" s="92" t="s">
        <v>218</v>
      </c>
      <c r="I163" s="78" t="s">
        <v>219</v>
      </c>
      <c r="J163" s="106"/>
      <c r="K163" s="92" t="s">
        <v>33</v>
      </c>
      <c r="L163" s="94" t="s">
        <v>17</v>
      </c>
      <c r="M163" s="94" t="s">
        <v>18</v>
      </c>
      <c r="N163" s="94" t="s">
        <v>19</v>
      </c>
      <c r="O163" s="95" t="s">
        <v>548</v>
      </c>
      <c r="P163" s="96"/>
      <c r="Q163" s="170"/>
    </row>
    <row r="164" spans="1:17" s="4" customFormat="1" ht="63.75" thickBot="1" x14ac:dyDescent="0.3">
      <c r="A164" s="122" t="s">
        <v>780</v>
      </c>
      <c r="B164" s="97"/>
      <c r="C164" s="98" t="s">
        <v>93</v>
      </c>
      <c r="D164" s="102"/>
      <c r="E164" s="92" t="s">
        <v>208</v>
      </c>
      <c r="F164" s="78" t="s">
        <v>209</v>
      </c>
      <c r="G164" s="102"/>
      <c r="H164" s="92" t="s">
        <v>218</v>
      </c>
      <c r="I164" s="78" t="s">
        <v>219</v>
      </c>
      <c r="J164" s="101"/>
      <c r="K164" s="92" t="s">
        <v>33</v>
      </c>
      <c r="L164" s="94" t="s">
        <v>17</v>
      </c>
      <c r="M164" s="94" t="s">
        <v>18</v>
      </c>
      <c r="N164" s="94" t="s">
        <v>19</v>
      </c>
      <c r="O164" s="95" t="s">
        <v>546</v>
      </c>
      <c r="P164" s="96"/>
      <c r="Q164" s="170"/>
    </row>
    <row r="165" spans="1:17" s="4" customFormat="1" ht="63" x14ac:dyDescent="0.25">
      <c r="A165" s="122" t="s">
        <v>780</v>
      </c>
      <c r="B165" s="97"/>
      <c r="C165" s="98" t="s">
        <v>93</v>
      </c>
      <c r="D165" s="102"/>
      <c r="E165" s="92" t="s">
        <v>208</v>
      </c>
      <c r="F165" s="78" t="s">
        <v>209</v>
      </c>
      <c r="G165" s="102"/>
      <c r="H165" s="92" t="s">
        <v>220</v>
      </c>
      <c r="I165" s="78" t="s">
        <v>221</v>
      </c>
      <c r="J165" s="93" t="str">
        <f t="array" ref="J165">IFERROR(AVERAGE(IF(P165:P167="*",4,IF(ISNUMBER(P165:P167),P165:P167,""))),"non comptabilisé")</f>
        <v>non comptabilisé</v>
      </c>
      <c r="K165" s="92" t="s">
        <v>33</v>
      </c>
      <c r="L165" s="94" t="s">
        <v>17</v>
      </c>
      <c r="M165" s="94" t="s">
        <v>18</v>
      </c>
      <c r="N165" s="94" t="s">
        <v>19</v>
      </c>
      <c r="O165" s="95" t="s">
        <v>551</v>
      </c>
      <c r="P165" s="96"/>
      <c r="Q165" s="170"/>
    </row>
    <row r="166" spans="1:17" s="4" customFormat="1" ht="63" x14ac:dyDescent="0.25">
      <c r="A166" s="122" t="s">
        <v>780</v>
      </c>
      <c r="B166" s="97"/>
      <c r="C166" s="98" t="s">
        <v>93</v>
      </c>
      <c r="D166" s="102"/>
      <c r="E166" s="92" t="s">
        <v>208</v>
      </c>
      <c r="F166" s="78" t="s">
        <v>209</v>
      </c>
      <c r="G166" s="102"/>
      <c r="H166" s="92" t="s">
        <v>220</v>
      </c>
      <c r="I166" s="78" t="s">
        <v>221</v>
      </c>
      <c r="J166" s="106"/>
      <c r="K166" s="92" t="s">
        <v>33</v>
      </c>
      <c r="L166" s="94" t="s">
        <v>17</v>
      </c>
      <c r="M166" s="94" t="s">
        <v>18</v>
      </c>
      <c r="N166" s="94" t="s">
        <v>19</v>
      </c>
      <c r="O166" s="95" t="s">
        <v>548</v>
      </c>
      <c r="P166" s="96"/>
      <c r="Q166" s="170"/>
    </row>
    <row r="167" spans="1:17" s="4" customFormat="1" ht="63.75" thickBot="1" x14ac:dyDescent="0.3">
      <c r="A167" s="122" t="s">
        <v>780</v>
      </c>
      <c r="B167" s="97"/>
      <c r="C167" s="98" t="s">
        <v>93</v>
      </c>
      <c r="D167" s="99"/>
      <c r="E167" s="92" t="s">
        <v>208</v>
      </c>
      <c r="F167" s="78" t="s">
        <v>209</v>
      </c>
      <c r="G167" s="99"/>
      <c r="H167" s="92" t="s">
        <v>220</v>
      </c>
      <c r="I167" s="78" t="s">
        <v>221</v>
      </c>
      <c r="J167" s="101"/>
      <c r="K167" s="92" t="s">
        <v>33</v>
      </c>
      <c r="L167" s="94" t="s">
        <v>17</v>
      </c>
      <c r="M167" s="94" t="s">
        <v>18</v>
      </c>
      <c r="N167" s="94" t="s">
        <v>19</v>
      </c>
      <c r="O167" s="95" t="s">
        <v>546</v>
      </c>
      <c r="P167" s="96"/>
      <c r="Q167" s="170"/>
    </row>
    <row r="168" spans="1:17" s="4" customFormat="1" ht="78.75" x14ac:dyDescent="0.25">
      <c r="A168" s="122" t="s">
        <v>780</v>
      </c>
      <c r="B168" s="97"/>
      <c r="C168" s="90" t="s">
        <v>113</v>
      </c>
      <c r="D168" s="112"/>
      <c r="E168" s="92" t="s">
        <v>222</v>
      </c>
      <c r="F168" s="78" t="s">
        <v>223</v>
      </c>
      <c r="G168" s="91" t="str">
        <f t="array" ref="G168">IFERROR(AVERAGE(IF(J168:J173="*",4,IF(ISNUMBER(J168:J173),J168:J173,""))),"non comptabilisé")</f>
        <v>non comptabilisé</v>
      </c>
      <c r="H168" s="92" t="s">
        <v>224</v>
      </c>
      <c r="I168" s="78" t="s">
        <v>225</v>
      </c>
      <c r="J168" s="93" t="str">
        <f t="array" ref="J168">IFERROR(AVERAGE(IF(P168:P169="*",4,IF(ISNUMBER(P168:P169),P168:P169,""))),"non comptabilisé")</f>
        <v>non comptabilisé</v>
      </c>
      <c r="K168" s="92" t="s">
        <v>33</v>
      </c>
      <c r="L168" s="94" t="s">
        <v>17</v>
      </c>
      <c r="M168" s="94" t="s">
        <v>18</v>
      </c>
      <c r="N168" s="94" t="s">
        <v>226</v>
      </c>
      <c r="O168" s="95" t="s">
        <v>552</v>
      </c>
      <c r="P168" s="96"/>
      <c r="Q168" s="170"/>
    </row>
    <row r="169" spans="1:17" s="4" customFormat="1" ht="79.5" thickBot="1" x14ac:dyDescent="0.3">
      <c r="A169" s="122" t="s">
        <v>780</v>
      </c>
      <c r="B169" s="97"/>
      <c r="C169" s="98" t="s">
        <v>113</v>
      </c>
      <c r="D169" s="102"/>
      <c r="E169" s="92" t="s">
        <v>222</v>
      </c>
      <c r="F169" s="78" t="s">
        <v>223</v>
      </c>
      <c r="G169" s="102"/>
      <c r="H169" s="92" t="s">
        <v>224</v>
      </c>
      <c r="I169" s="78" t="s">
        <v>225</v>
      </c>
      <c r="J169" s="101"/>
      <c r="K169" s="92" t="s">
        <v>33</v>
      </c>
      <c r="L169" s="94" t="s">
        <v>17</v>
      </c>
      <c r="M169" s="94" t="s">
        <v>18</v>
      </c>
      <c r="N169" s="94" t="s">
        <v>226</v>
      </c>
      <c r="O169" s="95" t="s">
        <v>553</v>
      </c>
      <c r="P169" s="96"/>
      <c r="Q169" s="170"/>
    </row>
    <row r="170" spans="1:17" s="4" customFormat="1" ht="63" x14ac:dyDescent="0.25">
      <c r="A170" s="122" t="s">
        <v>780</v>
      </c>
      <c r="B170" s="97"/>
      <c r="C170" s="98" t="s">
        <v>113</v>
      </c>
      <c r="D170" s="102"/>
      <c r="E170" s="92" t="s">
        <v>222</v>
      </c>
      <c r="F170" s="78" t="s">
        <v>223</v>
      </c>
      <c r="G170" s="102"/>
      <c r="H170" s="92" t="s">
        <v>227</v>
      </c>
      <c r="I170" s="78" t="s">
        <v>228</v>
      </c>
      <c r="J170" s="93" t="str">
        <f t="array" ref="J170">IFERROR(AVERAGE(IF(P170:P171="*",4,IF(ISNUMBER(P170:P171),P170:P171,""))),"non comptabilisé")</f>
        <v>non comptabilisé</v>
      </c>
      <c r="K170" s="92" t="s">
        <v>33</v>
      </c>
      <c r="L170" s="94" t="s">
        <v>17</v>
      </c>
      <c r="M170" s="94" t="s">
        <v>18</v>
      </c>
      <c r="N170" s="94" t="s">
        <v>229</v>
      </c>
      <c r="O170" s="95" t="s">
        <v>554</v>
      </c>
      <c r="P170" s="96"/>
      <c r="Q170" s="170"/>
    </row>
    <row r="171" spans="1:17" s="4" customFormat="1" ht="63.75" thickBot="1" x14ac:dyDescent="0.3">
      <c r="A171" s="122" t="s">
        <v>780</v>
      </c>
      <c r="B171" s="97"/>
      <c r="C171" s="98" t="s">
        <v>113</v>
      </c>
      <c r="D171" s="102"/>
      <c r="E171" s="92" t="s">
        <v>222</v>
      </c>
      <c r="F171" s="78" t="s">
        <v>223</v>
      </c>
      <c r="G171" s="102"/>
      <c r="H171" s="92" t="s">
        <v>227</v>
      </c>
      <c r="I171" s="78" t="s">
        <v>228</v>
      </c>
      <c r="J171" s="101"/>
      <c r="K171" s="92" t="s">
        <v>33</v>
      </c>
      <c r="L171" s="94" t="s">
        <v>17</v>
      </c>
      <c r="M171" s="94" t="s">
        <v>18</v>
      </c>
      <c r="N171" s="94" t="s">
        <v>229</v>
      </c>
      <c r="O171" s="95" t="s">
        <v>555</v>
      </c>
      <c r="P171" s="96"/>
      <c r="Q171" s="170"/>
    </row>
    <row r="172" spans="1:17" s="4" customFormat="1" ht="94.5" x14ac:dyDescent="0.25">
      <c r="A172" s="122" t="s">
        <v>780</v>
      </c>
      <c r="B172" s="97"/>
      <c r="C172" s="98" t="s">
        <v>113</v>
      </c>
      <c r="D172" s="102"/>
      <c r="E172" s="92" t="s">
        <v>222</v>
      </c>
      <c r="F172" s="78" t="s">
        <v>223</v>
      </c>
      <c r="G172" s="102"/>
      <c r="H172" s="92" t="s">
        <v>230</v>
      </c>
      <c r="I172" s="78" t="s">
        <v>231</v>
      </c>
      <c r="J172" s="115" t="str">
        <f t="array" ref="J172">IFERROR(AVERAGE(IF(P172:P173="*",4,IF(ISNUMBER(P172:P173),P172:P173,""))),"non comptabilisé")</f>
        <v>non comptabilisé</v>
      </c>
      <c r="K172" s="92" t="s">
        <v>33</v>
      </c>
      <c r="L172" s="94" t="s">
        <v>17</v>
      </c>
      <c r="M172" s="94" t="s">
        <v>18</v>
      </c>
      <c r="N172" s="94" t="s">
        <v>19</v>
      </c>
      <c r="O172" s="95" t="s">
        <v>556</v>
      </c>
      <c r="P172" s="96"/>
      <c r="Q172" s="170"/>
    </row>
    <row r="173" spans="1:17" s="4" customFormat="1" ht="95.25" thickBot="1" x14ac:dyDescent="0.3">
      <c r="A173" s="122" t="s">
        <v>780</v>
      </c>
      <c r="B173" s="97"/>
      <c r="C173" s="98" t="s">
        <v>113</v>
      </c>
      <c r="D173" s="99"/>
      <c r="E173" s="92" t="s">
        <v>222</v>
      </c>
      <c r="F173" s="78" t="s">
        <v>223</v>
      </c>
      <c r="G173" s="99"/>
      <c r="H173" s="92" t="s">
        <v>230</v>
      </c>
      <c r="I173" s="78" t="s">
        <v>231</v>
      </c>
      <c r="J173" s="101"/>
      <c r="K173" s="92" t="s">
        <v>33</v>
      </c>
      <c r="L173" s="94" t="s">
        <v>17</v>
      </c>
      <c r="M173" s="94" t="s">
        <v>18</v>
      </c>
      <c r="N173" s="94" t="s">
        <v>19</v>
      </c>
      <c r="O173" s="95" t="s">
        <v>557</v>
      </c>
      <c r="P173" s="96"/>
      <c r="Q173" s="170"/>
    </row>
    <row r="174" spans="1:17" s="4" customFormat="1" ht="78.75" x14ac:dyDescent="0.25">
      <c r="A174" s="122" t="s">
        <v>780</v>
      </c>
      <c r="B174" s="97"/>
      <c r="C174" s="90" t="s">
        <v>130</v>
      </c>
      <c r="D174" s="112"/>
      <c r="E174" s="92" t="s">
        <v>232</v>
      </c>
      <c r="F174" s="78" t="s">
        <v>233</v>
      </c>
      <c r="G174" s="91" t="str">
        <f t="array" ref="G174">IFERROR(AVERAGE(IF(J174:J178="*",4,IF(ISNUMBER(J174:J178),J174:J178,""))),"non comptabilisé")</f>
        <v>non comptabilisé</v>
      </c>
      <c r="H174" s="92" t="s">
        <v>234</v>
      </c>
      <c r="I174" s="78" t="s">
        <v>235</v>
      </c>
      <c r="J174" s="93" t="str">
        <f t="array" ref="J174">IFERROR(AVERAGE(IF(P174:P176="*",4,IF(ISNUMBER(P174:P176),P174:P176,""))),"non comptabilisé")</f>
        <v>non comptabilisé</v>
      </c>
      <c r="K174" s="92" t="s">
        <v>33</v>
      </c>
      <c r="L174" s="94" t="s">
        <v>17</v>
      </c>
      <c r="M174" s="94" t="s">
        <v>18</v>
      </c>
      <c r="N174" s="94" t="s">
        <v>19</v>
      </c>
      <c r="O174" s="95" t="s">
        <v>558</v>
      </c>
      <c r="P174" s="96"/>
      <c r="Q174" s="170"/>
    </row>
    <row r="175" spans="1:17" s="4" customFormat="1" ht="67.5" customHeight="1" x14ac:dyDescent="0.25">
      <c r="A175" s="122" t="s">
        <v>780</v>
      </c>
      <c r="B175" s="97"/>
      <c r="C175" s="98" t="s">
        <v>130</v>
      </c>
      <c r="D175" s="102"/>
      <c r="E175" s="92" t="s">
        <v>232</v>
      </c>
      <c r="F175" s="78" t="s">
        <v>233</v>
      </c>
      <c r="G175" s="102"/>
      <c r="H175" s="92" t="s">
        <v>234</v>
      </c>
      <c r="I175" s="78" t="s">
        <v>235</v>
      </c>
      <c r="J175" s="106"/>
      <c r="K175" s="92" t="s">
        <v>33</v>
      </c>
      <c r="L175" s="94" t="s">
        <v>17</v>
      </c>
      <c r="M175" s="94" t="s">
        <v>18</v>
      </c>
      <c r="N175" s="94" t="s">
        <v>19</v>
      </c>
      <c r="O175" s="95" t="s">
        <v>559</v>
      </c>
      <c r="P175" s="96"/>
      <c r="Q175" s="170"/>
    </row>
    <row r="176" spans="1:17" s="4" customFormat="1" ht="79.5" thickBot="1" x14ac:dyDescent="0.3">
      <c r="A176" s="122" t="s">
        <v>780</v>
      </c>
      <c r="B176" s="97"/>
      <c r="C176" s="98" t="s">
        <v>130</v>
      </c>
      <c r="D176" s="102"/>
      <c r="E176" s="92" t="s">
        <v>232</v>
      </c>
      <c r="F176" s="78" t="s">
        <v>233</v>
      </c>
      <c r="G176" s="102"/>
      <c r="H176" s="92" t="s">
        <v>234</v>
      </c>
      <c r="I176" s="78" t="s">
        <v>235</v>
      </c>
      <c r="J176" s="101"/>
      <c r="K176" s="92" t="s">
        <v>33</v>
      </c>
      <c r="L176" s="94" t="s">
        <v>17</v>
      </c>
      <c r="M176" s="94" t="s">
        <v>18</v>
      </c>
      <c r="N176" s="94" t="s">
        <v>19</v>
      </c>
      <c r="O176" s="95" t="s">
        <v>505</v>
      </c>
      <c r="P176" s="96"/>
      <c r="Q176" s="170"/>
    </row>
    <row r="177" spans="1:17" s="4" customFormat="1" ht="78.75" x14ac:dyDescent="0.25">
      <c r="A177" s="122" t="s">
        <v>780</v>
      </c>
      <c r="B177" s="97"/>
      <c r="C177" s="98" t="s">
        <v>130</v>
      </c>
      <c r="D177" s="102"/>
      <c r="E177" s="92" t="s">
        <v>232</v>
      </c>
      <c r="F177" s="78" t="s">
        <v>233</v>
      </c>
      <c r="G177" s="102"/>
      <c r="H177" s="92" t="s">
        <v>236</v>
      </c>
      <c r="I177" s="78" t="s">
        <v>237</v>
      </c>
      <c r="J177" s="93" t="str">
        <f t="array" ref="J177">IFERROR(AVERAGE(IF(P177:P178="*",4,IF(ISNUMBER(P177:P178),P177:P178,""))),"non comptabilisé")</f>
        <v>non comptabilisé</v>
      </c>
      <c r="K177" s="92" t="s">
        <v>33</v>
      </c>
      <c r="L177" s="94" t="s">
        <v>17</v>
      </c>
      <c r="M177" s="94" t="s">
        <v>18</v>
      </c>
      <c r="N177" s="94" t="s">
        <v>19</v>
      </c>
      <c r="O177" s="95" t="s">
        <v>560</v>
      </c>
      <c r="P177" s="96"/>
      <c r="Q177" s="170"/>
    </row>
    <row r="178" spans="1:17" s="4" customFormat="1" ht="79.5" thickBot="1" x14ac:dyDescent="0.3">
      <c r="A178" s="122" t="s">
        <v>780</v>
      </c>
      <c r="B178" s="97"/>
      <c r="C178" s="98" t="s">
        <v>130</v>
      </c>
      <c r="D178" s="102"/>
      <c r="E178" s="92" t="s">
        <v>232</v>
      </c>
      <c r="F178" s="78" t="s">
        <v>233</v>
      </c>
      <c r="G178" s="99"/>
      <c r="H178" s="92" t="s">
        <v>236</v>
      </c>
      <c r="I178" s="78" t="s">
        <v>237</v>
      </c>
      <c r="J178" s="101"/>
      <c r="K178" s="92" t="s">
        <v>33</v>
      </c>
      <c r="L178" s="94" t="s">
        <v>17</v>
      </c>
      <c r="M178" s="94" t="s">
        <v>18</v>
      </c>
      <c r="N178" s="94" t="s">
        <v>19</v>
      </c>
      <c r="O178" s="95" t="s">
        <v>561</v>
      </c>
      <c r="P178" s="96"/>
      <c r="Q178" s="170"/>
    </row>
    <row r="179" spans="1:17" s="4" customFormat="1" ht="47.25" x14ac:dyDescent="0.25">
      <c r="A179" s="122" t="s">
        <v>780</v>
      </c>
      <c r="B179" s="97"/>
      <c r="C179" s="98" t="s">
        <v>130</v>
      </c>
      <c r="D179" s="102"/>
      <c r="E179" s="92" t="s">
        <v>238</v>
      </c>
      <c r="F179" s="78" t="s">
        <v>239</v>
      </c>
      <c r="G179" s="91" t="str">
        <f t="array" ref="G179">IFERROR(AVERAGE(IF(J181:J183="*",4,IF(ISNUMBER(J179:J181),J179:J181,""))),"non comptabilisé")</f>
        <v>non comptabilisé</v>
      </c>
      <c r="H179" s="92" t="s">
        <v>240</v>
      </c>
      <c r="I179" s="78" t="s">
        <v>241</v>
      </c>
      <c r="J179" s="93" t="str">
        <f t="array" ref="J179">IFERROR(AVERAGE(IF(P179:P180="*",4,IF(ISNUMBER(P179:P180),P179:P180,""))),"non comptabilisé")</f>
        <v>non comptabilisé</v>
      </c>
      <c r="K179" s="92" t="s">
        <v>33</v>
      </c>
      <c r="L179" s="94" t="s">
        <v>17</v>
      </c>
      <c r="M179" s="94" t="s">
        <v>18</v>
      </c>
      <c r="N179" s="94" t="s">
        <v>19</v>
      </c>
      <c r="O179" s="95" t="s">
        <v>562</v>
      </c>
      <c r="P179" s="96"/>
      <c r="Q179" s="170"/>
    </row>
    <row r="180" spans="1:17" s="4" customFormat="1" ht="48" thickBot="1" x14ac:dyDescent="0.3">
      <c r="A180" s="122" t="s">
        <v>780</v>
      </c>
      <c r="B180" s="97"/>
      <c r="C180" s="98" t="s">
        <v>130</v>
      </c>
      <c r="D180" s="102"/>
      <c r="E180" s="92" t="s">
        <v>238</v>
      </c>
      <c r="F180" s="78" t="s">
        <v>239</v>
      </c>
      <c r="G180" s="102"/>
      <c r="H180" s="92" t="s">
        <v>240</v>
      </c>
      <c r="I180" s="78" t="s">
        <v>241</v>
      </c>
      <c r="J180" s="101"/>
      <c r="K180" s="92" t="s">
        <v>33</v>
      </c>
      <c r="L180" s="94" t="s">
        <v>17</v>
      </c>
      <c r="M180" s="94" t="s">
        <v>18</v>
      </c>
      <c r="N180" s="94" t="s">
        <v>19</v>
      </c>
      <c r="O180" s="95" t="s">
        <v>563</v>
      </c>
      <c r="P180" s="96"/>
      <c r="Q180" s="170"/>
    </row>
    <row r="181" spans="1:17" s="4" customFormat="1" ht="48" thickBot="1" x14ac:dyDescent="0.3">
      <c r="A181" s="122" t="s">
        <v>780</v>
      </c>
      <c r="B181" s="97"/>
      <c r="C181" s="98" t="s">
        <v>130</v>
      </c>
      <c r="D181" s="99"/>
      <c r="E181" s="92" t="s">
        <v>238</v>
      </c>
      <c r="F181" s="78" t="s">
        <v>239</v>
      </c>
      <c r="G181" s="99"/>
      <c r="H181" s="92" t="s">
        <v>242</v>
      </c>
      <c r="I181" s="78" t="s">
        <v>243</v>
      </c>
      <c r="J181" s="105" t="str">
        <f t="array" ref="J181">IFERROR(AVERAGE(IF(P181="*",4,IF(ISNUMBER(P181),P181,""))),"non comptabilisé")</f>
        <v>non comptabilisé</v>
      </c>
      <c r="K181" s="92" t="s">
        <v>33</v>
      </c>
      <c r="L181" s="94" t="s">
        <v>17</v>
      </c>
      <c r="M181" s="94" t="s">
        <v>18</v>
      </c>
      <c r="N181" s="94" t="s">
        <v>19</v>
      </c>
      <c r="O181" s="95" t="s">
        <v>244</v>
      </c>
      <c r="P181" s="96"/>
      <c r="Q181" s="170"/>
    </row>
    <row r="182" spans="1:17" s="4" customFormat="1" ht="78.75" x14ac:dyDescent="0.25">
      <c r="A182" s="122" t="s">
        <v>780</v>
      </c>
      <c r="B182" s="97"/>
      <c r="C182" s="90" t="s">
        <v>162</v>
      </c>
      <c r="D182" s="112"/>
      <c r="E182" s="92" t="s">
        <v>245</v>
      </c>
      <c r="F182" s="78" t="s">
        <v>246</v>
      </c>
      <c r="G182" s="91" t="str">
        <f t="array" ref="G182">IFERROR(AVERAGE(IF(J182:J187="*",4,IF(ISNUMBER(J182:J187),J182:J187,""))),"non comptabilisé")</f>
        <v>non comptabilisé</v>
      </c>
      <c r="H182" s="92" t="s">
        <v>247</v>
      </c>
      <c r="I182" s="78" t="s">
        <v>248</v>
      </c>
      <c r="J182" s="93" t="str">
        <f t="array" ref="J182">IFERROR(AVERAGE(IF(P182:P183="*",4,IF(ISNUMBER(P182:P183),P182:P183,""))),"non comptabilisé")</f>
        <v>non comptabilisé</v>
      </c>
      <c r="K182" s="92" t="s">
        <v>33</v>
      </c>
      <c r="L182" s="94" t="s">
        <v>17</v>
      </c>
      <c r="M182" s="94" t="s">
        <v>18</v>
      </c>
      <c r="N182" s="94" t="s">
        <v>19</v>
      </c>
      <c r="O182" s="95" t="s">
        <v>564</v>
      </c>
      <c r="P182" s="96"/>
      <c r="Q182" s="170"/>
    </row>
    <row r="183" spans="1:17" s="4" customFormat="1" ht="79.5" thickBot="1" x14ac:dyDescent="0.3">
      <c r="A183" s="122" t="s">
        <v>780</v>
      </c>
      <c r="B183" s="97"/>
      <c r="C183" s="98" t="s">
        <v>162</v>
      </c>
      <c r="D183" s="102"/>
      <c r="E183" s="92" t="s">
        <v>245</v>
      </c>
      <c r="F183" s="78" t="s">
        <v>246</v>
      </c>
      <c r="G183" s="102"/>
      <c r="H183" s="92" t="s">
        <v>247</v>
      </c>
      <c r="I183" s="78" t="s">
        <v>248</v>
      </c>
      <c r="J183" s="101"/>
      <c r="K183" s="92" t="s">
        <v>33</v>
      </c>
      <c r="L183" s="94" t="s">
        <v>17</v>
      </c>
      <c r="M183" s="94" t="s">
        <v>18</v>
      </c>
      <c r="N183" s="94" t="s">
        <v>19</v>
      </c>
      <c r="O183" s="95" t="s">
        <v>565</v>
      </c>
      <c r="P183" s="96"/>
      <c r="Q183" s="170"/>
    </row>
    <row r="184" spans="1:17" s="4" customFormat="1" ht="47.25" x14ac:dyDescent="0.25">
      <c r="A184" s="122" t="s">
        <v>780</v>
      </c>
      <c r="B184" s="97"/>
      <c r="C184" s="98" t="s">
        <v>162</v>
      </c>
      <c r="D184" s="102"/>
      <c r="E184" s="92" t="s">
        <v>245</v>
      </c>
      <c r="F184" s="78" t="s">
        <v>246</v>
      </c>
      <c r="G184" s="102"/>
      <c r="H184" s="92" t="s">
        <v>249</v>
      </c>
      <c r="I184" s="78" t="s">
        <v>250</v>
      </c>
      <c r="J184" s="93" t="str">
        <f t="array" ref="J184">IFERROR(AVERAGE(IF(P184:P186="*",4,IF(ISNUMBER(P184:P186),P184:P186,""))),"non comptabilisé")</f>
        <v>non comptabilisé</v>
      </c>
      <c r="K184" s="92" t="s">
        <v>33</v>
      </c>
      <c r="L184" s="94" t="s">
        <v>17</v>
      </c>
      <c r="M184" s="94" t="s">
        <v>18</v>
      </c>
      <c r="N184" s="94" t="s">
        <v>19</v>
      </c>
      <c r="O184" s="95" t="s">
        <v>566</v>
      </c>
      <c r="P184" s="96"/>
      <c r="Q184" s="170"/>
    </row>
    <row r="185" spans="1:17" s="4" customFormat="1" ht="47.25" x14ac:dyDescent="0.25">
      <c r="A185" s="122" t="s">
        <v>780</v>
      </c>
      <c r="B185" s="97"/>
      <c r="C185" s="98" t="s">
        <v>162</v>
      </c>
      <c r="D185" s="102"/>
      <c r="E185" s="92" t="s">
        <v>245</v>
      </c>
      <c r="F185" s="78" t="s">
        <v>246</v>
      </c>
      <c r="G185" s="102"/>
      <c r="H185" s="92" t="s">
        <v>249</v>
      </c>
      <c r="I185" s="78" t="s">
        <v>250</v>
      </c>
      <c r="J185" s="106"/>
      <c r="K185" s="92" t="s">
        <v>33</v>
      </c>
      <c r="L185" s="94" t="s">
        <v>17</v>
      </c>
      <c r="M185" s="94" t="s">
        <v>18</v>
      </c>
      <c r="N185" s="94" t="s">
        <v>19</v>
      </c>
      <c r="O185" s="95" t="s">
        <v>567</v>
      </c>
      <c r="P185" s="96"/>
      <c r="Q185" s="170"/>
    </row>
    <row r="186" spans="1:17" s="4" customFormat="1" ht="48" thickBot="1" x14ac:dyDescent="0.3">
      <c r="A186" s="122" t="s">
        <v>780</v>
      </c>
      <c r="B186" s="97"/>
      <c r="C186" s="98" t="s">
        <v>162</v>
      </c>
      <c r="D186" s="102"/>
      <c r="E186" s="92" t="s">
        <v>245</v>
      </c>
      <c r="F186" s="78" t="s">
        <v>246</v>
      </c>
      <c r="G186" s="102"/>
      <c r="H186" s="92" t="s">
        <v>249</v>
      </c>
      <c r="I186" s="78" t="s">
        <v>250</v>
      </c>
      <c r="J186" s="101"/>
      <c r="K186" s="92" t="s">
        <v>33</v>
      </c>
      <c r="L186" s="94" t="s">
        <v>17</v>
      </c>
      <c r="M186" s="94" t="s">
        <v>18</v>
      </c>
      <c r="N186" s="94" t="s">
        <v>19</v>
      </c>
      <c r="O186" s="95" t="s">
        <v>568</v>
      </c>
      <c r="P186" s="96"/>
      <c r="Q186" s="170"/>
    </row>
    <row r="187" spans="1:17" s="4" customFormat="1" ht="79.5" thickBot="1" x14ac:dyDescent="0.3">
      <c r="A187" s="122" t="s">
        <v>780</v>
      </c>
      <c r="B187" s="97"/>
      <c r="C187" s="98" t="s">
        <v>162</v>
      </c>
      <c r="D187" s="102"/>
      <c r="E187" s="92" t="s">
        <v>245</v>
      </c>
      <c r="F187" s="78" t="s">
        <v>246</v>
      </c>
      <c r="G187" s="99"/>
      <c r="H187" s="92" t="s">
        <v>251</v>
      </c>
      <c r="I187" s="78" t="s">
        <v>252</v>
      </c>
      <c r="J187" s="105" t="str">
        <f t="array" ref="J187">IFERROR(AVERAGE(IF(P187="*",4,IF(ISNUMBER(P187),P187,""))),"non comptabilisé")</f>
        <v>non comptabilisé</v>
      </c>
      <c r="K187" s="92" t="s">
        <v>33</v>
      </c>
      <c r="L187" s="94" t="s">
        <v>17</v>
      </c>
      <c r="M187" s="94" t="s">
        <v>18</v>
      </c>
      <c r="N187" s="94" t="s">
        <v>19</v>
      </c>
      <c r="O187" s="95" t="s">
        <v>253</v>
      </c>
      <c r="P187" s="96"/>
      <c r="Q187" s="170"/>
    </row>
    <row r="188" spans="1:17" s="4" customFormat="1" ht="78.75" x14ac:dyDescent="0.25">
      <c r="A188" s="122" t="s">
        <v>780</v>
      </c>
      <c r="B188" s="97"/>
      <c r="C188" s="98" t="s">
        <v>162</v>
      </c>
      <c r="D188" s="102"/>
      <c r="E188" s="92" t="s">
        <v>254</v>
      </c>
      <c r="F188" s="78" t="s">
        <v>255</v>
      </c>
      <c r="G188" s="91" t="str">
        <f t="array" ref="G188">IFERROR(AVERAGE(IF(J188:J194="*",4,IF(ISNUMBER(J188:J194),J188:J194,""))),"non comptabilisé")</f>
        <v>non comptabilisé</v>
      </c>
      <c r="H188" s="92" t="s">
        <v>256</v>
      </c>
      <c r="I188" s="78" t="s">
        <v>257</v>
      </c>
      <c r="J188" s="93" t="str">
        <f t="array" ref="J188">IFERROR(AVERAGE(IF(P188:P190="*",4,IF(ISNUMBER(P188:P190),P188:P190,""))),"non comptabilisé")</f>
        <v>non comptabilisé</v>
      </c>
      <c r="K188" s="92" t="s">
        <v>33</v>
      </c>
      <c r="L188" s="94" t="s">
        <v>17</v>
      </c>
      <c r="M188" s="94" t="s">
        <v>18</v>
      </c>
      <c r="N188" s="94" t="s">
        <v>19</v>
      </c>
      <c r="O188" s="95" t="s">
        <v>569</v>
      </c>
      <c r="P188" s="96"/>
      <c r="Q188" s="170"/>
    </row>
    <row r="189" spans="1:17" s="4" customFormat="1" ht="78.75" x14ac:dyDescent="0.25">
      <c r="A189" s="122" t="s">
        <v>780</v>
      </c>
      <c r="B189" s="97"/>
      <c r="C189" s="98" t="s">
        <v>162</v>
      </c>
      <c r="D189" s="102"/>
      <c r="E189" s="92" t="s">
        <v>254</v>
      </c>
      <c r="F189" s="78" t="s">
        <v>255</v>
      </c>
      <c r="G189" s="102"/>
      <c r="H189" s="92" t="s">
        <v>256</v>
      </c>
      <c r="I189" s="78" t="s">
        <v>257</v>
      </c>
      <c r="J189" s="106"/>
      <c r="K189" s="92" t="s">
        <v>33</v>
      </c>
      <c r="L189" s="94" t="s">
        <v>17</v>
      </c>
      <c r="M189" s="94" t="s">
        <v>18</v>
      </c>
      <c r="N189" s="94" t="s">
        <v>19</v>
      </c>
      <c r="O189" s="95" t="s">
        <v>570</v>
      </c>
      <c r="P189" s="96"/>
      <c r="Q189" s="170"/>
    </row>
    <row r="190" spans="1:17" s="4" customFormat="1" ht="79.5" thickBot="1" x14ac:dyDescent="0.3">
      <c r="A190" s="122" t="s">
        <v>780</v>
      </c>
      <c r="B190" s="97"/>
      <c r="C190" s="98" t="s">
        <v>162</v>
      </c>
      <c r="D190" s="102"/>
      <c r="E190" s="92" t="s">
        <v>254</v>
      </c>
      <c r="F190" s="78" t="s">
        <v>255</v>
      </c>
      <c r="G190" s="102"/>
      <c r="H190" s="92" t="s">
        <v>256</v>
      </c>
      <c r="I190" s="78" t="s">
        <v>257</v>
      </c>
      <c r="J190" s="101"/>
      <c r="K190" s="92" t="s">
        <v>33</v>
      </c>
      <c r="L190" s="94" t="s">
        <v>17</v>
      </c>
      <c r="M190" s="94" t="s">
        <v>18</v>
      </c>
      <c r="N190" s="94" t="s">
        <v>19</v>
      </c>
      <c r="O190" s="95" t="s">
        <v>571</v>
      </c>
      <c r="P190" s="96"/>
      <c r="Q190" s="170"/>
    </row>
    <row r="191" spans="1:17" s="4" customFormat="1" ht="63" x14ac:dyDescent="0.25">
      <c r="A191" s="122" t="s">
        <v>780</v>
      </c>
      <c r="B191" s="97"/>
      <c r="C191" s="98" t="s">
        <v>162</v>
      </c>
      <c r="D191" s="102"/>
      <c r="E191" s="92" t="s">
        <v>254</v>
      </c>
      <c r="F191" s="78" t="s">
        <v>255</v>
      </c>
      <c r="G191" s="102"/>
      <c r="H191" s="92" t="s">
        <v>258</v>
      </c>
      <c r="I191" s="78" t="s">
        <v>259</v>
      </c>
      <c r="J191" s="93" t="str">
        <f t="array" ref="J191">IFERROR(AVERAGE(IF(P191:P192="*",4,IF(ISNUMBER(P191:P192),P191:P192,""))),"non comptabilisé")</f>
        <v>non comptabilisé</v>
      </c>
      <c r="K191" s="92" t="s">
        <v>33</v>
      </c>
      <c r="L191" s="94" t="s">
        <v>17</v>
      </c>
      <c r="M191" s="94" t="s">
        <v>18</v>
      </c>
      <c r="N191" s="94" t="s">
        <v>19</v>
      </c>
      <c r="O191" s="95" t="s">
        <v>572</v>
      </c>
      <c r="P191" s="96"/>
      <c r="Q191" s="170"/>
    </row>
    <row r="192" spans="1:17" s="4" customFormat="1" ht="63.75" thickBot="1" x14ac:dyDescent="0.3">
      <c r="A192" s="122" t="s">
        <v>780</v>
      </c>
      <c r="B192" s="97"/>
      <c r="C192" s="98" t="s">
        <v>162</v>
      </c>
      <c r="D192" s="102"/>
      <c r="E192" s="92" t="s">
        <v>254</v>
      </c>
      <c r="F192" s="78" t="s">
        <v>255</v>
      </c>
      <c r="G192" s="102"/>
      <c r="H192" s="92" t="s">
        <v>258</v>
      </c>
      <c r="I192" s="78" t="s">
        <v>259</v>
      </c>
      <c r="J192" s="101"/>
      <c r="K192" s="92" t="s">
        <v>33</v>
      </c>
      <c r="L192" s="94" t="s">
        <v>17</v>
      </c>
      <c r="M192" s="94" t="s">
        <v>18</v>
      </c>
      <c r="N192" s="94" t="s">
        <v>19</v>
      </c>
      <c r="O192" s="95" t="s">
        <v>573</v>
      </c>
      <c r="P192" s="96"/>
      <c r="Q192" s="170"/>
    </row>
    <row r="193" spans="1:17" s="4" customFormat="1" ht="78.75" x14ac:dyDescent="0.25">
      <c r="A193" s="122" t="s">
        <v>780</v>
      </c>
      <c r="B193" s="97"/>
      <c r="C193" s="98" t="s">
        <v>162</v>
      </c>
      <c r="D193" s="102"/>
      <c r="E193" s="92" t="s">
        <v>254</v>
      </c>
      <c r="F193" s="78" t="s">
        <v>255</v>
      </c>
      <c r="G193" s="102"/>
      <c r="H193" s="92" t="s">
        <v>260</v>
      </c>
      <c r="I193" s="78" t="s">
        <v>261</v>
      </c>
      <c r="J193" s="93" t="str">
        <f t="array" ref="J193">IFERROR(AVERAGE(IF(P193:P194="*",4,IF(ISNUMBER(P193:P194),P193:P194,""))),"non comptabilisé")</f>
        <v>non comptabilisé</v>
      </c>
      <c r="K193" s="92" t="s">
        <v>33</v>
      </c>
      <c r="L193" s="94" t="s">
        <v>17</v>
      </c>
      <c r="M193" s="94" t="s">
        <v>18</v>
      </c>
      <c r="N193" s="94" t="s">
        <v>19</v>
      </c>
      <c r="O193" s="95" t="s">
        <v>574</v>
      </c>
      <c r="P193" s="96"/>
      <c r="Q193" s="170"/>
    </row>
    <row r="194" spans="1:17" s="4" customFormat="1" ht="79.5" thickBot="1" x14ac:dyDescent="0.3">
      <c r="A194" s="122" t="s">
        <v>780</v>
      </c>
      <c r="B194" s="97"/>
      <c r="C194" s="98" t="s">
        <v>162</v>
      </c>
      <c r="D194" s="102"/>
      <c r="E194" s="92" t="s">
        <v>254</v>
      </c>
      <c r="F194" s="78" t="s">
        <v>255</v>
      </c>
      <c r="G194" s="99"/>
      <c r="H194" s="92" t="s">
        <v>260</v>
      </c>
      <c r="I194" s="78" t="s">
        <v>261</v>
      </c>
      <c r="J194" s="101"/>
      <c r="K194" s="92" t="s">
        <v>33</v>
      </c>
      <c r="L194" s="94" t="s">
        <v>17</v>
      </c>
      <c r="M194" s="94" t="s">
        <v>18</v>
      </c>
      <c r="N194" s="94" t="s">
        <v>19</v>
      </c>
      <c r="O194" s="95" t="s">
        <v>575</v>
      </c>
      <c r="P194" s="96"/>
      <c r="Q194" s="170"/>
    </row>
    <row r="195" spans="1:17" s="4" customFormat="1" ht="47.25" x14ac:dyDescent="0.25">
      <c r="A195" s="122" t="s">
        <v>780</v>
      </c>
      <c r="B195" s="97"/>
      <c r="C195" s="98" t="s">
        <v>162</v>
      </c>
      <c r="D195" s="102"/>
      <c r="E195" s="92" t="s">
        <v>262</v>
      </c>
      <c r="F195" s="78" t="s">
        <v>263</v>
      </c>
      <c r="G195" s="91" t="str">
        <f t="array" ref="G195">IFERROR(AVERAGE(IF(J195:J198="*",4,IF(ISNUMBER(J195:J198),J195:J198,""))),"non comptabilisé")</f>
        <v>non comptabilisé</v>
      </c>
      <c r="H195" s="92" t="s">
        <v>264</v>
      </c>
      <c r="I195" s="78" t="s">
        <v>265</v>
      </c>
      <c r="J195" s="93" t="str">
        <f t="array" ref="J195:J196">IFERROR(AVERAGE(IF(P193:P196="*",4,IF(ISNUMBER(_xlfn.SINGLE(P195:P196)),P195:P196,""))),"non comptabilisé")</f>
        <v>non comptabilisé</v>
      </c>
      <c r="K195" s="92" t="s">
        <v>33</v>
      </c>
      <c r="L195" s="94" t="s">
        <v>17</v>
      </c>
      <c r="M195" s="94" t="s">
        <v>18</v>
      </c>
      <c r="N195" s="94" t="s">
        <v>19</v>
      </c>
      <c r="O195" s="95" t="s">
        <v>576</v>
      </c>
      <c r="P195" s="96"/>
      <c r="Q195" s="170"/>
    </row>
    <row r="196" spans="1:17" s="4" customFormat="1" ht="48" thickBot="1" x14ac:dyDescent="0.3">
      <c r="A196" s="122" t="s">
        <v>780</v>
      </c>
      <c r="B196" s="97"/>
      <c r="C196" s="98" t="s">
        <v>162</v>
      </c>
      <c r="D196" s="102"/>
      <c r="E196" s="92" t="s">
        <v>262</v>
      </c>
      <c r="F196" s="78" t="s">
        <v>263</v>
      </c>
      <c r="G196" s="102"/>
      <c r="H196" s="92" t="s">
        <v>264</v>
      </c>
      <c r="I196" s="78" t="s">
        <v>265</v>
      </c>
      <c r="J196" s="101" t="str">
        <v>non comptabilisé</v>
      </c>
      <c r="K196" s="92" t="s">
        <v>33</v>
      </c>
      <c r="L196" s="94" t="s">
        <v>17</v>
      </c>
      <c r="M196" s="94" t="s">
        <v>18</v>
      </c>
      <c r="N196" s="94" t="s">
        <v>19</v>
      </c>
      <c r="O196" s="95" t="s">
        <v>577</v>
      </c>
      <c r="P196" s="96"/>
      <c r="Q196" s="170"/>
    </row>
    <row r="197" spans="1:17" s="4" customFormat="1" ht="47.25" x14ac:dyDescent="0.25">
      <c r="A197" s="122" t="s">
        <v>780</v>
      </c>
      <c r="B197" s="97"/>
      <c r="C197" s="98" t="s">
        <v>162</v>
      </c>
      <c r="D197" s="102"/>
      <c r="E197" s="92" t="s">
        <v>262</v>
      </c>
      <c r="F197" s="78" t="s">
        <v>263</v>
      </c>
      <c r="G197" s="102"/>
      <c r="H197" s="92" t="s">
        <v>266</v>
      </c>
      <c r="I197" s="78" t="s">
        <v>267</v>
      </c>
      <c r="J197" s="93" t="str" cm="1">
        <f t="array" ref="J197">IFERROR(AVERAGE(IF(P197:P198="*",4,IF(ISNUMBER(P197:P198),P197:P198,""))),"non comptabilisé")</f>
        <v>non comptabilisé</v>
      </c>
      <c r="K197" s="92" t="s">
        <v>33</v>
      </c>
      <c r="L197" s="94" t="s">
        <v>17</v>
      </c>
      <c r="M197" s="94" t="s">
        <v>18</v>
      </c>
      <c r="N197" s="94" t="s">
        <v>19</v>
      </c>
      <c r="O197" s="95" t="s">
        <v>578</v>
      </c>
      <c r="P197" s="96"/>
      <c r="Q197" s="170"/>
    </row>
    <row r="198" spans="1:17" s="4" customFormat="1" ht="48" thickBot="1" x14ac:dyDescent="0.3">
      <c r="A198" s="124" t="s">
        <v>780</v>
      </c>
      <c r="B198" s="97"/>
      <c r="C198" s="142" t="s">
        <v>162</v>
      </c>
      <c r="D198" s="128"/>
      <c r="E198" s="129" t="s">
        <v>262</v>
      </c>
      <c r="F198" s="143" t="s">
        <v>263</v>
      </c>
      <c r="G198" s="128"/>
      <c r="H198" s="129" t="s">
        <v>266</v>
      </c>
      <c r="I198" s="132" t="s">
        <v>267</v>
      </c>
      <c r="J198" s="106"/>
      <c r="K198" s="129" t="s">
        <v>33</v>
      </c>
      <c r="L198" s="138" t="s">
        <v>17</v>
      </c>
      <c r="M198" s="146" t="s">
        <v>18</v>
      </c>
      <c r="N198" s="146" t="s">
        <v>19</v>
      </c>
      <c r="O198" s="149" t="s">
        <v>579</v>
      </c>
      <c r="P198" s="169"/>
      <c r="Q198" s="172"/>
    </row>
    <row r="199" spans="1:17" s="4" customFormat="1" ht="48" thickTop="1" x14ac:dyDescent="0.25">
      <c r="A199" s="123" t="s">
        <v>788</v>
      </c>
      <c r="B199" s="125" t="str">
        <f t="array" ref="B199">IFERROR(AVERAGE(IF(D199:D299="*",4,IF(ISNUMBER(D245:D299),D245:D299,""))),"non comptabilisé")</f>
        <v>non comptabilisé</v>
      </c>
      <c r="C199" s="141" t="s">
        <v>12</v>
      </c>
      <c r="D199" s="102"/>
      <c r="E199" s="130" t="s">
        <v>268</v>
      </c>
      <c r="F199" s="144" t="s">
        <v>269</v>
      </c>
      <c r="G199" s="107" t="str">
        <f t="array" ref="G199">IFERROR(AVERAGE(IF(J199:J206="*",4,IF(ISNUMBER(J199:J206),J199:J206,""))),"non comptabilisé")</f>
        <v>non comptabilisé</v>
      </c>
      <c r="H199" s="130" t="s">
        <v>270</v>
      </c>
      <c r="I199" s="131" t="s">
        <v>271</v>
      </c>
      <c r="J199" s="145" t="str">
        <f t="array" ref="J199">IFERROR(AVERAGE(IF(P199:P201="*",4,IF(ISNUMBER(P199:P201),P199:P201,""))),"non comptabilisé")</f>
        <v>non comptabilisé</v>
      </c>
      <c r="K199" s="130" t="s">
        <v>184</v>
      </c>
      <c r="L199" s="137" t="s">
        <v>17</v>
      </c>
      <c r="M199" s="147" t="s">
        <v>18</v>
      </c>
      <c r="N199" s="147" t="s">
        <v>19</v>
      </c>
      <c r="O199" s="148" t="s">
        <v>580</v>
      </c>
      <c r="P199" s="168"/>
      <c r="Q199" s="173"/>
    </row>
    <row r="200" spans="1:17" s="4" customFormat="1" ht="47.25" x14ac:dyDescent="0.25">
      <c r="A200" s="122" t="s">
        <v>788</v>
      </c>
      <c r="B200" s="97"/>
      <c r="C200" s="98" t="s">
        <v>12</v>
      </c>
      <c r="D200" s="102"/>
      <c r="E200" s="92" t="s">
        <v>268</v>
      </c>
      <c r="F200" s="78" t="s">
        <v>269</v>
      </c>
      <c r="G200" s="102"/>
      <c r="H200" s="92" t="s">
        <v>270</v>
      </c>
      <c r="I200" s="78" t="s">
        <v>271</v>
      </c>
      <c r="J200" s="106"/>
      <c r="K200" s="92" t="s">
        <v>184</v>
      </c>
      <c r="L200" s="94" t="s">
        <v>17</v>
      </c>
      <c r="M200" s="94" t="s">
        <v>18</v>
      </c>
      <c r="N200" s="94" t="s">
        <v>19</v>
      </c>
      <c r="O200" s="95" t="s">
        <v>581</v>
      </c>
      <c r="P200" s="96"/>
      <c r="Q200" s="170"/>
    </row>
    <row r="201" spans="1:17" s="4" customFormat="1" ht="48" thickBot="1" x14ac:dyDescent="0.3">
      <c r="A201" s="122" t="s">
        <v>788</v>
      </c>
      <c r="B201" s="97"/>
      <c r="C201" s="98" t="s">
        <v>12</v>
      </c>
      <c r="D201" s="102"/>
      <c r="E201" s="92" t="s">
        <v>268</v>
      </c>
      <c r="F201" s="78" t="s">
        <v>269</v>
      </c>
      <c r="G201" s="102"/>
      <c r="H201" s="92" t="s">
        <v>270</v>
      </c>
      <c r="I201" s="78" t="s">
        <v>271</v>
      </c>
      <c r="J201" s="101"/>
      <c r="K201" s="92" t="s">
        <v>184</v>
      </c>
      <c r="L201" s="94" t="s">
        <v>17</v>
      </c>
      <c r="M201" s="94" t="s">
        <v>18</v>
      </c>
      <c r="N201" s="94" t="s">
        <v>19</v>
      </c>
      <c r="O201" s="95" t="s">
        <v>582</v>
      </c>
      <c r="P201" s="96"/>
      <c r="Q201" s="170"/>
    </row>
    <row r="202" spans="1:17" s="4" customFormat="1" ht="63" x14ac:dyDescent="0.25">
      <c r="A202" s="122" t="s">
        <v>788</v>
      </c>
      <c r="B202" s="97"/>
      <c r="C202" s="98" t="s">
        <v>12</v>
      </c>
      <c r="D202" s="102"/>
      <c r="E202" s="92" t="s">
        <v>268</v>
      </c>
      <c r="F202" s="78" t="s">
        <v>269</v>
      </c>
      <c r="G202" s="102"/>
      <c r="H202" s="92" t="s">
        <v>272</v>
      </c>
      <c r="I202" s="78" t="s">
        <v>273</v>
      </c>
      <c r="J202" s="93" t="str">
        <f t="array" ref="J202">IFERROR(AVERAGE(IF(P202:P204="*",4,IF(ISNUMBER(P202:P204),P202:P204,""))),"non comptabilisé")</f>
        <v>non comptabilisé</v>
      </c>
      <c r="K202" s="92" t="s">
        <v>184</v>
      </c>
      <c r="L202" s="94" t="s">
        <v>17</v>
      </c>
      <c r="M202" s="94" t="s">
        <v>18</v>
      </c>
      <c r="N202" s="94" t="s">
        <v>19</v>
      </c>
      <c r="O202" s="95" t="s">
        <v>583</v>
      </c>
      <c r="P202" s="96"/>
      <c r="Q202" s="170"/>
    </row>
    <row r="203" spans="1:17" s="4" customFormat="1" ht="63" x14ac:dyDescent="0.25">
      <c r="A203" s="122" t="s">
        <v>788</v>
      </c>
      <c r="B203" s="97"/>
      <c r="C203" s="98" t="s">
        <v>12</v>
      </c>
      <c r="D203" s="102"/>
      <c r="E203" s="92" t="s">
        <v>268</v>
      </c>
      <c r="F203" s="78" t="s">
        <v>269</v>
      </c>
      <c r="G203" s="102"/>
      <c r="H203" s="92" t="s">
        <v>272</v>
      </c>
      <c r="I203" s="78" t="s">
        <v>273</v>
      </c>
      <c r="J203" s="106"/>
      <c r="K203" s="92" t="s">
        <v>184</v>
      </c>
      <c r="L203" s="94" t="s">
        <v>17</v>
      </c>
      <c r="M203" s="94" t="s">
        <v>18</v>
      </c>
      <c r="N203" s="94" t="s">
        <v>19</v>
      </c>
      <c r="O203" s="95" t="s">
        <v>584</v>
      </c>
      <c r="P203" s="96"/>
      <c r="Q203" s="170"/>
    </row>
    <row r="204" spans="1:17" s="4" customFormat="1" ht="63.75" thickBot="1" x14ac:dyDescent="0.3">
      <c r="A204" s="122" t="s">
        <v>788</v>
      </c>
      <c r="B204" s="97"/>
      <c r="C204" s="98" t="s">
        <v>12</v>
      </c>
      <c r="D204" s="102"/>
      <c r="E204" s="92" t="s">
        <v>268</v>
      </c>
      <c r="F204" s="78" t="s">
        <v>269</v>
      </c>
      <c r="G204" s="102"/>
      <c r="H204" s="92" t="s">
        <v>272</v>
      </c>
      <c r="I204" s="78" t="s">
        <v>273</v>
      </c>
      <c r="J204" s="101"/>
      <c r="K204" s="92" t="s">
        <v>184</v>
      </c>
      <c r="L204" s="94" t="s">
        <v>17</v>
      </c>
      <c r="M204" s="94" t="s">
        <v>18</v>
      </c>
      <c r="N204" s="94" t="s">
        <v>19</v>
      </c>
      <c r="O204" s="95" t="s">
        <v>585</v>
      </c>
      <c r="P204" s="96"/>
      <c r="Q204" s="170"/>
    </row>
    <row r="205" spans="1:17" s="4" customFormat="1" ht="63.75" thickBot="1" x14ac:dyDescent="0.3">
      <c r="A205" s="122" t="s">
        <v>788</v>
      </c>
      <c r="B205" s="97"/>
      <c r="C205" s="98" t="s">
        <v>12</v>
      </c>
      <c r="D205" s="102"/>
      <c r="E205" s="92" t="s">
        <v>268</v>
      </c>
      <c r="F205" s="78" t="s">
        <v>269</v>
      </c>
      <c r="G205" s="102"/>
      <c r="H205" s="92" t="s">
        <v>274</v>
      </c>
      <c r="I205" s="78" t="s">
        <v>275</v>
      </c>
      <c r="J205" s="105" t="str">
        <f t="array" ref="J205">IFERROR(AVERAGE(IF(P205="*",4,IF(ISNUMBER(P205),P205,""))),"non comptabilisé")</f>
        <v>non comptabilisé</v>
      </c>
      <c r="K205" s="92" t="s">
        <v>184</v>
      </c>
      <c r="L205" s="94" t="s">
        <v>17</v>
      </c>
      <c r="M205" s="94" t="s">
        <v>18</v>
      </c>
      <c r="N205" s="94" t="s">
        <v>19</v>
      </c>
      <c r="O205" s="95" t="s">
        <v>276</v>
      </c>
      <c r="P205" s="96"/>
      <c r="Q205" s="170"/>
    </row>
    <row r="206" spans="1:17" s="4" customFormat="1" ht="48" thickBot="1" x14ac:dyDescent="0.3">
      <c r="A206" s="122" t="s">
        <v>788</v>
      </c>
      <c r="B206" s="97"/>
      <c r="C206" s="98" t="s">
        <v>12</v>
      </c>
      <c r="D206" s="99"/>
      <c r="E206" s="92" t="s">
        <v>268</v>
      </c>
      <c r="F206" s="78" t="s">
        <v>269</v>
      </c>
      <c r="G206" s="99"/>
      <c r="H206" s="92" t="s">
        <v>277</v>
      </c>
      <c r="I206" s="78" t="s">
        <v>278</v>
      </c>
      <c r="J206" s="105" t="str">
        <f t="array" ref="J206">IFERROR(AVERAGE(IF(P206="*",4,IF(ISNUMBER(P206),P206,""))),"non comptabilisé")</f>
        <v>non comptabilisé</v>
      </c>
      <c r="K206" s="92" t="s">
        <v>33</v>
      </c>
      <c r="L206" s="94" t="s">
        <v>17</v>
      </c>
      <c r="M206" s="94" t="s">
        <v>18</v>
      </c>
      <c r="N206" s="94" t="s">
        <v>19</v>
      </c>
      <c r="O206" s="95" t="s">
        <v>278</v>
      </c>
      <c r="P206" s="96"/>
      <c r="Q206" s="170"/>
    </row>
    <row r="207" spans="1:17" s="4" customFormat="1" ht="63" x14ac:dyDescent="0.25">
      <c r="A207" s="122" t="s">
        <v>788</v>
      </c>
      <c r="B207" s="97"/>
      <c r="C207" s="90" t="s">
        <v>20</v>
      </c>
      <c r="D207" s="112"/>
      <c r="E207" s="92" t="s">
        <v>279</v>
      </c>
      <c r="F207" s="78" t="s">
        <v>280</v>
      </c>
      <c r="G207" s="91" t="str">
        <f t="array" ref="G207">IFERROR(AVERAGE(IF(J207:J211="*",4,IF(ISNUMBER(J207:J211),J207:J211,""))),"non comptabilisé")</f>
        <v>non comptabilisé</v>
      </c>
      <c r="H207" s="92" t="s">
        <v>281</v>
      </c>
      <c r="I207" s="78" t="s">
        <v>282</v>
      </c>
      <c r="J207" s="93" t="str">
        <f t="array" ref="J207">IFERROR(AVERAGE(IF(P207:P209="*",4,IF(ISNUMBER(P207:P209),P207:P209,""))),"non comptabilisé")</f>
        <v>non comptabilisé</v>
      </c>
      <c r="K207" s="92" t="s">
        <v>184</v>
      </c>
      <c r="L207" s="94" t="s">
        <v>17</v>
      </c>
      <c r="M207" s="94" t="s">
        <v>283</v>
      </c>
      <c r="N207" s="94" t="s">
        <v>19</v>
      </c>
      <c r="O207" s="95" t="s">
        <v>586</v>
      </c>
      <c r="P207" s="96"/>
      <c r="Q207" s="170"/>
    </row>
    <row r="208" spans="1:17" s="4" customFormat="1" ht="63" x14ac:dyDescent="0.25">
      <c r="A208" s="122" t="s">
        <v>788</v>
      </c>
      <c r="B208" s="97"/>
      <c r="C208" s="98" t="s">
        <v>20</v>
      </c>
      <c r="D208" s="102"/>
      <c r="E208" s="92" t="s">
        <v>279</v>
      </c>
      <c r="F208" s="78" t="s">
        <v>280</v>
      </c>
      <c r="G208" s="102"/>
      <c r="H208" s="92" t="s">
        <v>281</v>
      </c>
      <c r="I208" s="78" t="s">
        <v>282</v>
      </c>
      <c r="J208" s="106"/>
      <c r="K208" s="92" t="s">
        <v>184</v>
      </c>
      <c r="L208" s="94" t="s">
        <v>17</v>
      </c>
      <c r="M208" s="94" t="s">
        <v>283</v>
      </c>
      <c r="N208" s="94" t="s">
        <v>19</v>
      </c>
      <c r="O208" s="95" t="s">
        <v>1051</v>
      </c>
      <c r="P208" s="96"/>
      <c r="Q208" s="170"/>
    </row>
    <row r="209" spans="1:17" s="4" customFormat="1" ht="63.75" thickBot="1" x14ac:dyDescent="0.3">
      <c r="A209" s="122" t="s">
        <v>788</v>
      </c>
      <c r="B209" s="97"/>
      <c r="C209" s="98" t="s">
        <v>20</v>
      </c>
      <c r="D209" s="102"/>
      <c r="E209" s="92" t="s">
        <v>279</v>
      </c>
      <c r="F209" s="78" t="s">
        <v>280</v>
      </c>
      <c r="G209" s="102"/>
      <c r="H209" s="92" t="s">
        <v>281</v>
      </c>
      <c r="I209" s="78" t="s">
        <v>282</v>
      </c>
      <c r="J209" s="101"/>
      <c r="K209" s="92" t="s">
        <v>184</v>
      </c>
      <c r="L209" s="94" t="s">
        <v>17</v>
      </c>
      <c r="M209" s="94" t="s">
        <v>283</v>
      </c>
      <c r="N209" s="94" t="s">
        <v>19</v>
      </c>
      <c r="O209" s="95" t="s">
        <v>587</v>
      </c>
      <c r="P209" s="96"/>
      <c r="Q209" s="170"/>
    </row>
    <row r="210" spans="1:17" s="4" customFormat="1" ht="63" x14ac:dyDescent="0.25">
      <c r="A210" s="122" t="s">
        <v>788</v>
      </c>
      <c r="B210" s="97"/>
      <c r="C210" s="98" t="s">
        <v>20</v>
      </c>
      <c r="D210" s="102"/>
      <c r="E210" s="92" t="s">
        <v>279</v>
      </c>
      <c r="F210" s="78" t="s">
        <v>280</v>
      </c>
      <c r="G210" s="102"/>
      <c r="H210" s="92" t="s">
        <v>284</v>
      </c>
      <c r="I210" s="78" t="s">
        <v>285</v>
      </c>
      <c r="J210" s="93" t="str">
        <f t="array" ref="J210">IFERROR(AVERAGE(IF(P210:P211="*",4,IF(ISNUMBER(P210:P211),P210:P211,""))),"non comptabilisé")</f>
        <v>non comptabilisé</v>
      </c>
      <c r="K210" s="92" t="s">
        <v>184</v>
      </c>
      <c r="L210" s="94" t="s">
        <v>17</v>
      </c>
      <c r="M210" s="94" t="s">
        <v>48</v>
      </c>
      <c r="N210" s="94" t="s">
        <v>19</v>
      </c>
      <c r="O210" s="95" t="s">
        <v>588</v>
      </c>
      <c r="P210" s="96"/>
      <c r="Q210" s="170"/>
    </row>
    <row r="211" spans="1:17" s="4" customFormat="1" ht="63.75" thickBot="1" x14ac:dyDescent="0.3">
      <c r="A211" s="122" t="s">
        <v>788</v>
      </c>
      <c r="B211" s="97"/>
      <c r="C211" s="98" t="s">
        <v>20</v>
      </c>
      <c r="D211" s="99"/>
      <c r="E211" s="92" t="s">
        <v>279</v>
      </c>
      <c r="F211" s="78" t="s">
        <v>280</v>
      </c>
      <c r="G211" s="99"/>
      <c r="H211" s="92" t="s">
        <v>284</v>
      </c>
      <c r="I211" s="78" t="s">
        <v>285</v>
      </c>
      <c r="J211" s="101"/>
      <c r="K211" s="92" t="s">
        <v>184</v>
      </c>
      <c r="L211" s="94" t="s">
        <v>17</v>
      </c>
      <c r="M211" s="94" t="s">
        <v>48</v>
      </c>
      <c r="N211" s="94" t="s">
        <v>19</v>
      </c>
      <c r="O211" s="95" t="s">
        <v>589</v>
      </c>
      <c r="P211" s="96"/>
      <c r="Q211" s="170"/>
    </row>
    <row r="212" spans="1:17" s="4" customFormat="1" ht="63" x14ac:dyDescent="0.25">
      <c r="A212" s="122" t="s">
        <v>788</v>
      </c>
      <c r="B212" s="97"/>
      <c r="C212" s="90" t="s">
        <v>49</v>
      </c>
      <c r="D212" s="112"/>
      <c r="E212" s="92" t="s">
        <v>286</v>
      </c>
      <c r="F212" s="78" t="s">
        <v>287</v>
      </c>
      <c r="G212" s="91" t="str">
        <f t="array" ref="G212">IFERROR(AVERAGE(IF(J212:J214="*",4,IF(ISNUMBER(J212:J214),J212:J214,""))),"non comptabilisé")</f>
        <v>non comptabilisé</v>
      </c>
      <c r="H212" s="92" t="s">
        <v>288</v>
      </c>
      <c r="I212" s="78" t="s">
        <v>289</v>
      </c>
      <c r="J212" s="93" t="str">
        <f t="array" ref="J212">IFERROR(AVERAGE(IF(P212:P214="*",4,IF(ISNUMBER(P212:P214),P212:P214,""))),"non comptabilisé")</f>
        <v>non comptabilisé</v>
      </c>
      <c r="K212" s="92" t="s">
        <v>184</v>
      </c>
      <c r="L212" s="94" t="s">
        <v>17</v>
      </c>
      <c r="M212" s="94" t="s">
        <v>48</v>
      </c>
      <c r="N212" s="94" t="s">
        <v>19</v>
      </c>
      <c r="O212" s="95" t="s">
        <v>590</v>
      </c>
      <c r="P212" s="96"/>
      <c r="Q212" s="170"/>
    </row>
    <row r="213" spans="1:17" s="4" customFormat="1" ht="63" x14ac:dyDescent="0.25">
      <c r="A213" s="122" t="s">
        <v>788</v>
      </c>
      <c r="B213" s="97"/>
      <c r="C213" s="98" t="s">
        <v>49</v>
      </c>
      <c r="D213" s="102"/>
      <c r="E213" s="92" t="s">
        <v>286</v>
      </c>
      <c r="F213" s="78" t="s">
        <v>287</v>
      </c>
      <c r="G213" s="102"/>
      <c r="H213" s="92" t="s">
        <v>288</v>
      </c>
      <c r="I213" s="78" t="s">
        <v>289</v>
      </c>
      <c r="J213" s="106"/>
      <c r="K213" s="92" t="s">
        <v>184</v>
      </c>
      <c r="L213" s="94" t="s">
        <v>17</v>
      </c>
      <c r="M213" s="94" t="s">
        <v>48</v>
      </c>
      <c r="N213" s="94" t="s">
        <v>19</v>
      </c>
      <c r="O213" s="95" t="s">
        <v>591</v>
      </c>
      <c r="P213" s="96"/>
      <c r="Q213" s="170"/>
    </row>
    <row r="214" spans="1:17" s="4" customFormat="1" ht="63.75" thickBot="1" x14ac:dyDescent="0.3">
      <c r="A214" s="122" t="s">
        <v>788</v>
      </c>
      <c r="B214" s="97"/>
      <c r="C214" s="98" t="s">
        <v>49</v>
      </c>
      <c r="D214" s="99"/>
      <c r="E214" s="92" t="s">
        <v>286</v>
      </c>
      <c r="F214" s="78" t="s">
        <v>287</v>
      </c>
      <c r="G214" s="99"/>
      <c r="H214" s="92" t="s">
        <v>288</v>
      </c>
      <c r="I214" s="78" t="s">
        <v>289</v>
      </c>
      <c r="J214" s="101"/>
      <c r="K214" s="92" t="s">
        <v>184</v>
      </c>
      <c r="L214" s="94" t="s">
        <v>17</v>
      </c>
      <c r="M214" s="94" t="s">
        <v>48</v>
      </c>
      <c r="N214" s="94" t="s">
        <v>19</v>
      </c>
      <c r="O214" s="95" t="s">
        <v>592</v>
      </c>
      <c r="P214" s="96"/>
      <c r="Q214" s="170"/>
    </row>
    <row r="215" spans="1:17" s="4" customFormat="1" ht="63" x14ac:dyDescent="0.25">
      <c r="A215" s="122" t="s">
        <v>788</v>
      </c>
      <c r="B215" s="97"/>
      <c r="C215" s="90" t="s">
        <v>93</v>
      </c>
      <c r="D215" s="112"/>
      <c r="E215" s="92" t="s">
        <v>290</v>
      </c>
      <c r="F215" s="78" t="s">
        <v>291</v>
      </c>
      <c r="G215" s="91" t="str">
        <f>IFERROR(AVERAGE(IF(J215:J225="*",4,IF(ISNUMBER(A3:A4),A3:A4,""))),"non comptabilisé")</f>
        <v>non comptabilisé</v>
      </c>
      <c r="H215" s="92" t="s">
        <v>292</v>
      </c>
      <c r="I215" s="78" t="s">
        <v>293</v>
      </c>
      <c r="J215" s="93" t="str">
        <f t="array" ref="J215:J225">IFERROR(AVERAGE(IF(P215:P217="*",4,IF(ISNUMBER(P215:P217),P215:P217,""))),"non comptabilisé")</f>
        <v>non comptabilisé</v>
      </c>
      <c r="K215" s="92" t="s">
        <v>184</v>
      </c>
      <c r="L215" s="94" t="s">
        <v>17</v>
      </c>
      <c r="M215" s="94" t="s">
        <v>18</v>
      </c>
      <c r="N215" s="94" t="s">
        <v>19</v>
      </c>
      <c r="O215" s="95" t="s">
        <v>593</v>
      </c>
      <c r="P215" s="96"/>
      <c r="Q215" s="170"/>
    </row>
    <row r="216" spans="1:17" s="4" customFormat="1" ht="63" x14ac:dyDescent="0.25">
      <c r="A216" s="122" t="s">
        <v>788</v>
      </c>
      <c r="B216" s="97"/>
      <c r="C216" s="98" t="s">
        <v>93</v>
      </c>
      <c r="D216" s="102"/>
      <c r="E216" s="92" t="s">
        <v>290</v>
      </c>
      <c r="F216" s="78" t="s">
        <v>291</v>
      </c>
      <c r="G216" s="102"/>
      <c r="H216" s="92" t="s">
        <v>292</v>
      </c>
      <c r="I216" s="78" t="s">
        <v>293</v>
      </c>
      <c r="J216" s="106" t="str">
        <v>non comptabilisé</v>
      </c>
      <c r="K216" s="92" t="s">
        <v>184</v>
      </c>
      <c r="L216" s="94" t="s">
        <v>17</v>
      </c>
      <c r="M216" s="94" t="s">
        <v>18</v>
      </c>
      <c r="N216" s="94" t="s">
        <v>19</v>
      </c>
      <c r="O216" s="95" t="s">
        <v>594</v>
      </c>
      <c r="P216" s="96"/>
      <c r="Q216" s="170"/>
    </row>
    <row r="217" spans="1:17" s="4" customFormat="1" ht="63.75" thickBot="1" x14ac:dyDescent="0.3">
      <c r="A217" s="122" t="s">
        <v>788</v>
      </c>
      <c r="B217" s="97"/>
      <c r="C217" s="98" t="s">
        <v>93</v>
      </c>
      <c r="D217" s="102"/>
      <c r="E217" s="92" t="s">
        <v>290</v>
      </c>
      <c r="F217" s="78" t="s">
        <v>291</v>
      </c>
      <c r="G217" s="102"/>
      <c r="H217" s="92" t="s">
        <v>292</v>
      </c>
      <c r="I217" s="78" t="s">
        <v>293</v>
      </c>
      <c r="J217" s="101" t="str">
        <v>non comptabilisé</v>
      </c>
      <c r="K217" s="92" t="s">
        <v>184</v>
      </c>
      <c r="L217" s="94" t="s">
        <v>17</v>
      </c>
      <c r="M217" s="94" t="s">
        <v>18</v>
      </c>
      <c r="N217" s="94" t="s">
        <v>19</v>
      </c>
      <c r="O217" s="95" t="s">
        <v>595</v>
      </c>
      <c r="P217" s="96"/>
      <c r="Q217" s="170"/>
    </row>
    <row r="218" spans="1:17" s="4" customFormat="1" ht="63" x14ac:dyDescent="0.25">
      <c r="A218" s="122" t="s">
        <v>788</v>
      </c>
      <c r="B218" s="97"/>
      <c r="C218" s="98" t="s">
        <v>93</v>
      </c>
      <c r="D218" s="102"/>
      <c r="E218" s="92" t="s">
        <v>290</v>
      </c>
      <c r="F218" s="78" t="s">
        <v>291</v>
      </c>
      <c r="G218" s="102"/>
      <c r="H218" s="92" t="s">
        <v>294</v>
      </c>
      <c r="I218" s="78" t="s">
        <v>295</v>
      </c>
      <c r="J218" s="93" t="str">
        <v>non comptabilisé</v>
      </c>
      <c r="K218" s="92" t="s">
        <v>184</v>
      </c>
      <c r="L218" s="94" t="s">
        <v>17</v>
      </c>
      <c r="M218" s="94" t="s">
        <v>18</v>
      </c>
      <c r="N218" s="94" t="s">
        <v>19</v>
      </c>
      <c r="O218" s="95" t="s">
        <v>596</v>
      </c>
      <c r="P218" s="96"/>
      <c r="Q218" s="170"/>
    </row>
    <row r="219" spans="1:17" s="4" customFormat="1" ht="63.75" thickBot="1" x14ac:dyDescent="0.3">
      <c r="A219" s="122" t="s">
        <v>788</v>
      </c>
      <c r="B219" s="97"/>
      <c r="C219" s="98" t="s">
        <v>93</v>
      </c>
      <c r="D219" s="102"/>
      <c r="E219" s="92" t="s">
        <v>290</v>
      </c>
      <c r="F219" s="78" t="s">
        <v>291</v>
      </c>
      <c r="G219" s="102"/>
      <c r="H219" s="92" t="s">
        <v>294</v>
      </c>
      <c r="I219" s="78" t="s">
        <v>295</v>
      </c>
      <c r="J219" s="101" t="str">
        <v>non comptabilisé</v>
      </c>
      <c r="K219" s="92" t="s">
        <v>184</v>
      </c>
      <c r="L219" s="94" t="s">
        <v>17</v>
      </c>
      <c r="M219" s="94" t="s">
        <v>18</v>
      </c>
      <c r="N219" s="94" t="s">
        <v>19</v>
      </c>
      <c r="O219" s="95" t="s">
        <v>597</v>
      </c>
      <c r="P219" s="96"/>
      <c r="Q219" s="170"/>
    </row>
    <row r="220" spans="1:17" s="4" customFormat="1" ht="63.75" thickBot="1" x14ac:dyDescent="0.3">
      <c r="A220" s="122" t="s">
        <v>788</v>
      </c>
      <c r="B220" s="97"/>
      <c r="C220" s="98" t="s">
        <v>93</v>
      </c>
      <c r="D220" s="102"/>
      <c r="E220" s="92" t="s">
        <v>290</v>
      </c>
      <c r="F220" s="78" t="s">
        <v>291</v>
      </c>
      <c r="G220" s="102"/>
      <c r="H220" s="92" t="s">
        <v>296</v>
      </c>
      <c r="I220" s="78" t="s">
        <v>297</v>
      </c>
      <c r="J220" s="105" t="str">
        <v>non comptabilisé</v>
      </c>
      <c r="K220" s="92" t="s">
        <v>184</v>
      </c>
      <c r="L220" s="94" t="s">
        <v>17</v>
      </c>
      <c r="M220" s="94" t="s">
        <v>18</v>
      </c>
      <c r="N220" s="94" t="s">
        <v>19</v>
      </c>
      <c r="O220" s="95" t="s">
        <v>298</v>
      </c>
      <c r="P220" s="96"/>
      <c r="Q220" s="170"/>
    </row>
    <row r="221" spans="1:17" s="4" customFormat="1" ht="63" x14ac:dyDescent="0.25">
      <c r="A221" s="122" t="s">
        <v>788</v>
      </c>
      <c r="B221" s="97"/>
      <c r="C221" s="98" t="s">
        <v>93</v>
      </c>
      <c r="D221" s="102"/>
      <c r="E221" s="92" t="s">
        <v>290</v>
      </c>
      <c r="F221" s="78" t="s">
        <v>291</v>
      </c>
      <c r="G221" s="102"/>
      <c r="H221" s="92" t="s">
        <v>299</v>
      </c>
      <c r="I221" s="78" t="s">
        <v>300</v>
      </c>
      <c r="J221" s="93" t="str">
        <v>non comptabilisé</v>
      </c>
      <c r="K221" s="92" t="s">
        <v>184</v>
      </c>
      <c r="L221" s="94" t="s">
        <v>17</v>
      </c>
      <c r="M221" s="94" t="s">
        <v>18</v>
      </c>
      <c r="N221" s="94" t="s">
        <v>19</v>
      </c>
      <c r="O221" s="95" t="s">
        <v>598</v>
      </c>
      <c r="P221" s="96"/>
      <c r="Q221" s="170"/>
    </row>
    <row r="222" spans="1:17" s="4" customFormat="1" ht="63.75" thickBot="1" x14ac:dyDescent="0.3">
      <c r="A222" s="122" t="s">
        <v>788</v>
      </c>
      <c r="B222" s="97"/>
      <c r="C222" s="98" t="s">
        <v>93</v>
      </c>
      <c r="D222" s="102"/>
      <c r="E222" s="92" t="s">
        <v>290</v>
      </c>
      <c r="F222" s="78" t="s">
        <v>291</v>
      </c>
      <c r="G222" s="102"/>
      <c r="H222" s="92" t="s">
        <v>299</v>
      </c>
      <c r="I222" s="78" t="s">
        <v>300</v>
      </c>
      <c r="J222" s="101" t="str">
        <v>non comptabilisé</v>
      </c>
      <c r="K222" s="92" t="s">
        <v>184</v>
      </c>
      <c r="L222" s="94" t="s">
        <v>17</v>
      </c>
      <c r="M222" s="94" t="s">
        <v>18</v>
      </c>
      <c r="N222" s="94" t="s">
        <v>19</v>
      </c>
      <c r="O222" s="95" t="s">
        <v>599</v>
      </c>
      <c r="P222" s="96"/>
      <c r="Q222" s="170"/>
    </row>
    <row r="223" spans="1:17" s="4" customFormat="1" ht="63" x14ac:dyDescent="0.25">
      <c r="A223" s="122" t="s">
        <v>788</v>
      </c>
      <c r="B223" s="97"/>
      <c r="C223" s="98" t="s">
        <v>93</v>
      </c>
      <c r="D223" s="102"/>
      <c r="E223" s="92" t="s">
        <v>290</v>
      </c>
      <c r="F223" s="78" t="s">
        <v>291</v>
      </c>
      <c r="G223" s="102"/>
      <c r="H223" s="92" t="s">
        <v>301</v>
      </c>
      <c r="I223" s="78" t="s">
        <v>302</v>
      </c>
      <c r="J223" s="93" t="str">
        <v>non comptabilisé</v>
      </c>
      <c r="K223" s="92" t="s">
        <v>184</v>
      </c>
      <c r="L223" s="94" t="s">
        <v>17</v>
      </c>
      <c r="M223" s="94" t="s">
        <v>18</v>
      </c>
      <c r="N223" s="94" t="s">
        <v>19</v>
      </c>
      <c r="O223" s="95" t="s">
        <v>600</v>
      </c>
      <c r="P223" s="96"/>
      <c r="Q223" s="170"/>
    </row>
    <row r="224" spans="1:17" s="4" customFormat="1" ht="63" x14ac:dyDescent="0.25">
      <c r="A224" s="122" t="s">
        <v>788</v>
      </c>
      <c r="B224" s="97"/>
      <c r="C224" s="98" t="s">
        <v>93</v>
      </c>
      <c r="D224" s="102"/>
      <c r="E224" s="92" t="s">
        <v>290</v>
      </c>
      <c r="F224" s="78" t="s">
        <v>291</v>
      </c>
      <c r="G224" s="102"/>
      <c r="H224" s="92" t="s">
        <v>301</v>
      </c>
      <c r="I224" s="78" t="s">
        <v>302</v>
      </c>
      <c r="J224" s="106" t="str">
        <v>non comptabilisé</v>
      </c>
      <c r="K224" s="92" t="s">
        <v>184</v>
      </c>
      <c r="L224" s="94" t="s">
        <v>17</v>
      </c>
      <c r="M224" s="94" t="s">
        <v>18</v>
      </c>
      <c r="N224" s="94" t="s">
        <v>19</v>
      </c>
      <c r="O224" s="95" t="s">
        <v>601</v>
      </c>
      <c r="P224" s="96"/>
      <c r="Q224" s="170"/>
    </row>
    <row r="225" spans="1:17" s="4" customFormat="1" ht="63.75" thickBot="1" x14ac:dyDescent="0.3">
      <c r="A225" s="122" t="s">
        <v>788</v>
      </c>
      <c r="B225" s="97"/>
      <c r="C225" s="98" t="s">
        <v>93</v>
      </c>
      <c r="D225" s="99"/>
      <c r="E225" s="92" t="s">
        <v>290</v>
      </c>
      <c r="F225" s="78" t="s">
        <v>291</v>
      </c>
      <c r="G225" s="99"/>
      <c r="H225" s="92" t="s">
        <v>301</v>
      </c>
      <c r="I225" s="78" t="s">
        <v>302</v>
      </c>
      <c r="J225" s="101" t="str">
        <v>non comptabilisé</v>
      </c>
      <c r="K225" s="92" t="s">
        <v>184</v>
      </c>
      <c r="L225" s="94" t="s">
        <v>17</v>
      </c>
      <c r="M225" s="94" t="s">
        <v>18</v>
      </c>
      <c r="N225" s="94" t="s">
        <v>19</v>
      </c>
      <c r="O225" s="95" t="s">
        <v>602</v>
      </c>
      <c r="P225" s="96"/>
      <c r="Q225" s="170"/>
    </row>
    <row r="226" spans="1:17" s="4" customFormat="1" ht="78.75" x14ac:dyDescent="0.25">
      <c r="A226" s="122" t="s">
        <v>788</v>
      </c>
      <c r="B226" s="97"/>
      <c r="C226" s="90" t="s">
        <v>113</v>
      </c>
      <c r="D226" s="112"/>
      <c r="E226" s="92" t="s">
        <v>303</v>
      </c>
      <c r="F226" s="78" t="s">
        <v>304</v>
      </c>
      <c r="G226" s="91" t="str">
        <f t="array" ref="G226">IFERROR(AVERAGE(IF(J226:J231="*",4,IF(ISNUMBER(J226:J231),J226:J231,""))),"non comptabilisé")</f>
        <v>non comptabilisé</v>
      </c>
      <c r="H226" s="92" t="s">
        <v>305</v>
      </c>
      <c r="I226" s="78" t="s">
        <v>306</v>
      </c>
      <c r="J226" s="93" t="str">
        <f t="array" ref="J226">IFERROR(AVERAGE(IF(P226:P228="*",4,IF(ISNUMBER(P226:P228),P226:P228,""))),"non comptabilisé")</f>
        <v>non comptabilisé</v>
      </c>
      <c r="K226" s="92" t="s">
        <v>184</v>
      </c>
      <c r="L226" s="94" t="s">
        <v>17</v>
      </c>
      <c r="M226" s="94" t="s">
        <v>18</v>
      </c>
      <c r="N226" s="94" t="s">
        <v>19</v>
      </c>
      <c r="O226" s="95" t="s">
        <v>603</v>
      </c>
      <c r="P226" s="96"/>
      <c r="Q226" s="170"/>
    </row>
    <row r="227" spans="1:17" s="4" customFormat="1" ht="78.75" x14ac:dyDescent="0.25">
      <c r="A227" s="122" t="s">
        <v>788</v>
      </c>
      <c r="B227" s="97"/>
      <c r="C227" s="98" t="s">
        <v>113</v>
      </c>
      <c r="D227" s="102"/>
      <c r="E227" s="92" t="s">
        <v>303</v>
      </c>
      <c r="F227" s="78" t="s">
        <v>304</v>
      </c>
      <c r="G227" s="102"/>
      <c r="H227" s="92" t="s">
        <v>305</v>
      </c>
      <c r="I227" s="78" t="s">
        <v>306</v>
      </c>
      <c r="J227" s="106"/>
      <c r="K227" s="92" t="s">
        <v>184</v>
      </c>
      <c r="L227" s="94" t="s">
        <v>17</v>
      </c>
      <c r="M227" s="94" t="s">
        <v>18</v>
      </c>
      <c r="N227" s="94" t="s">
        <v>19</v>
      </c>
      <c r="O227" s="95" t="s">
        <v>604</v>
      </c>
      <c r="P227" s="96"/>
      <c r="Q227" s="170"/>
    </row>
    <row r="228" spans="1:17" s="4" customFormat="1" ht="79.5" thickBot="1" x14ac:dyDescent="0.3">
      <c r="A228" s="122" t="s">
        <v>788</v>
      </c>
      <c r="B228" s="97"/>
      <c r="C228" s="98" t="s">
        <v>113</v>
      </c>
      <c r="D228" s="102"/>
      <c r="E228" s="92" t="s">
        <v>303</v>
      </c>
      <c r="F228" s="78" t="s">
        <v>304</v>
      </c>
      <c r="G228" s="102"/>
      <c r="H228" s="92" t="s">
        <v>305</v>
      </c>
      <c r="I228" s="78" t="s">
        <v>306</v>
      </c>
      <c r="J228" s="101"/>
      <c r="K228" s="92" t="s">
        <v>184</v>
      </c>
      <c r="L228" s="94" t="s">
        <v>17</v>
      </c>
      <c r="M228" s="94" t="s">
        <v>18</v>
      </c>
      <c r="N228" s="94" t="s">
        <v>19</v>
      </c>
      <c r="O228" s="95" t="s">
        <v>605</v>
      </c>
      <c r="P228" s="96"/>
      <c r="Q228" s="170"/>
    </row>
    <row r="229" spans="1:17" s="4" customFormat="1" ht="63" x14ac:dyDescent="0.25">
      <c r="A229" s="122" t="s">
        <v>788</v>
      </c>
      <c r="B229" s="97"/>
      <c r="C229" s="98" t="s">
        <v>113</v>
      </c>
      <c r="D229" s="102"/>
      <c r="E229" s="92" t="s">
        <v>303</v>
      </c>
      <c r="F229" s="78" t="s">
        <v>304</v>
      </c>
      <c r="G229" s="102"/>
      <c r="H229" s="92" t="s">
        <v>307</v>
      </c>
      <c r="I229" s="78" t="s">
        <v>308</v>
      </c>
      <c r="J229" s="93" t="str">
        <f t="array" ref="J229">IFERROR(AVERAGE(IF(P229:P230="*",4,IF(ISNUMBER(P229:P230),P229:P230,""))),"non comptabilisé")</f>
        <v>non comptabilisé</v>
      </c>
      <c r="K229" s="92" t="s">
        <v>33</v>
      </c>
      <c r="L229" s="94" t="s">
        <v>17</v>
      </c>
      <c r="M229" s="94" t="s">
        <v>18</v>
      </c>
      <c r="N229" s="94" t="s">
        <v>19</v>
      </c>
      <c r="O229" s="95" t="s">
        <v>606</v>
      </c>
      <c r="P229" s="96"/>
      <c r="Q229" s="170"/>
    </row>
    <row r="230" spans="1:17" s="4" customFormat="1" ht="63.75" thickBot="1" x14ac:dyDescent="0.3">
      <c r="A230" s="122" t="s">
        <v>788</v>
      </c>
      <c r="B230" s="97"/>
      <c r="C230" s="98" t="s">
        <v>113</v>
      </c>
      <c r="D230" s="102"/>
      <c r="E230" s="92" t="s">
        <v>303</v>
      </c>
      <c r="F230" s="78" t="s">
        <v>304</v>
      </c>
      <c r="G230" s="102"/>
      <c r="H230" s="92" t="s">
        <v>307</v>
      </c>
      <c r="I230" s="78" t="s">
        <v>308</v>
      </c>
      <c r="J230" s="101"/>
      <c r="K230" s="92" t="s">
        <v>33</v>
      </c>
      <c r="L230" s="94" t="s">
        <v>17</v>
      </c>
      <c r="M230" s="94" t="s">
        <v>18</v>
      </c>
      <c r="N230" s="94" t="s">
        <v>19</v>
      </c>
      <c r="O230" s="95" t="s">
        <v>607</v>
      </c>
      <c r="P230" s="96"/>
      <c r="Q230" s="170"/>
    </row>
    <row r="231" spans="1:17" s="4" customFormat="1" ht="63.75" thickBot="1" x14ac:dyDescent="0.3">
      <c r="A231" s="122" t="s">
        <v>788</v>
      </c>
      <c r="B231" s="97"/>
      <c r="C231" s="98" t="s">
        <v>113</v>
      </c>
      <c r="D231" s="99"/>
      <c r="E231" s="92" t="s">
        <v>303</v>
      </c>
      <c r="F231" s="78" t="s">
        <v>304</v>
      </c>
      <c r="G231" s="99"/>
      <c r="H231" s="92" t="s">
        <v>309</v>
      </c>
      <c r="I231" s="78" t="s">
        <v>310</v>
      </c>
      <c r="J231" s="105" t="str">
        <f t="array" ref="J231">IFERROR(AVERAGE(IF(P231="*",4,IF(ISNUMBER(P231),P231,""))),"non comptabilisé")</f>
        <v>non comptabilisé</v>
      </c>
      <c r="K231" s="92" t="s">
        <v>33</v>
      </c>
      <c r="L231" s="94" t="s">
        <v>17</v>
      </c>
      <c r="M231" s="94" t="s">
        <v>18</v>
      </c>
      <c r="N231" s="94" t="s">
        <v>19</v>
      </c>
      <c r="O231" s="95" t="s">
        <v>310</v>
      </c>
      <c r="P231" s="96"/>
      <c r="Q231" s="170"/>
    </row>
    <row r="232" spans="1:17" s="4" customFormat="1" ht="72.75" customHeight="1" x14ac:dyDescent="0.25">
      <c r="A232" s="122" t="s">
        <v>788</v>
      </c>
      <c r="B232" s="97"/>
      <c r="C232" s="90" t="s">
        <v>130</v>
      </c>
      <c r="D232" s="102"/>
      <c r="E232" s="92" t="s">
        <v>311</v>
      </c>
      <c r="F232" s="78" t="s">
        <v>312</v>
      </c>
      <c r="G232" s="107"/>
      <c r="H232" s="92" t="s">
        <v>313</v>
      </c>
      <c r="I232" s="78" t="s">
        <v>314</v>
      </c>
      <c r="J232" s="93" t="str">
        <f t="array" ref="J232">IFERROR(AVERAGE(IF(P232:P233="*",4,IF(ISNUMBER(P232:P233),P232:P233,""))),"non comptabilisé")</f>
        <v>non comptabilisé</v>
      </c>
      <c r="K232" s="92" t="s">
        <v>33</v>
      </c>
      <c r="L232" s="94" t="s">
        <v>17</v>
      </c>
      <c r="M232" s="94" t="s">
        <v>18</v>
      </c>
      <c r="N232" s="94" t="s">
        <v>19</v>
      </c>
      <c r="O232" s="95" t="s">
        <v>609</v>
      </c>
      <c r="P232" s="96"/>
      <c r="Q232" s="170"/>
    </row>
    <row r="233" spans="1:17" s="4" customFormat="1" ht="63" customHeight="1" thickBot="1" x14ac:dyDescent="0.3">
      <c r="A233" s="122" t="s">
        <v>788</v>
      </c>
      <c r="B233" s="97"/>
      <c r="C233" s="98" t="s">
        <v>130</v>
      </c>
      <c r="D233" s="102"/>
      <c r="E233" s="92" t="s">
        <v>311</v>
      </c>
      <c r="F233" s="78" t="s">
        <v>312</v>
      </c>
      <c r="G233" s="107"/>
      <c r="H233" s="92" t="s">
        <v>313</v>
      </c>
      <c r="I233" s="78" t="s">
        <v>314</v>
      </c>
      <c r="J233" s="101"/>
      <c r="K233" s="92" t="s">
        <v>33</v>
      </c>
      <c r="L233" s="94" t="s">
        <v>17</v>
      </c>
      <c r="M233" s="94" t="s">
        <v>18</v>
      </c>
      <c r="N233" s="94" t="s">
        <v>19</v>
      </c>
      <c r="O233" s="95" t="s">
        <v>610</v>
      </c>
      <c r="P233" s="96"/>
      <c r="Q233" s="170"/>
    </row>
    <row r="234" spans="1:17" s="4" customFormat="1" ht="72" customHeight="1" x14ac:dyDescent="0.25">
      <c r="A234" s="122" t="s">
        <v>788</v>
      </c>
      <c r="B234" s="97"/>
      <c r="C234" s="98" t="s">
        <v>130</v>
      </c>
      <c r="D234" s="102"/>
      <c r="E234" s="92" t="s">
        <v>315</v>
      </c>
      <c r="F234" s="78" t="s">
        <v>316</v>
      </c>
      <c r="G234" s="91" t="str">
        <f t="array" ref="G234">IFERROR(AVERAGE(IF(J234:J240="*",4,IF(ISNUMBER(J234:J240),J234:J240,""))),"non comptabilisé")</f>
        <v>non comptabilisé</v>
      </c>
      <c r="H234" s="92" t="s">
        <v>317</v>
      </c>
      <c r="I234" s="78" t="s">
        <v>318</v>
      </c>
      <c r="J234" s="93" t="str">
        <f t="array" ref="J234">IFERROR(AVERAGE(IF(P234:P237="*",4,IF(ISNUMBER(P234:P237),P234:P237,""))),"non comptabilisé")</f>
        <v>non comptabilisé</v>
      </c>
      <c r="K234" s="92" t="s">
        <v>184</v>
      </c>
      <c r="L234" s="94" t="s">
        <v>17</v>
      </c>
      <c r="M234" s="94" t="s">
        <v>18</v>
      </c>
      <c r="N234" s="94" t="s">
        <v>19</v>
      </c>
      <c r="O234" s="95" t="s">
        <v>611</v>
      </c>
      <c r="P234" s="96"/>
      <c r="Q234" s="170"/>
    </row>
    <row r="235" spans="1:17" s="4" customFormat="1" ht="75" customHeight="1" x14ac:dyDescent="0.25">
      <c r="A235" s="122" t="s">
        <v>788</v>
      </c>
      <c r="B235" s="97"/>
      <c r="C235" s="98" t="s">
        <v>130</v>
      </c>
      <c r="D235" s="102"/>
      <c r="E235" s="92" t="s">
        <v>315</v>
      </c>
      <c r="F235" s="78" t="s">
        <v>316</v>
      </c>
      <c r="G235" s="102"/>
      <c r="H235" s="92" t="s">
        <v>317</v>
      </c>
      <c r="I235" s="78" t="s">
        <v>318</v>
      </c>
      <c r="J235" s="106"/>
      <c r="K235" s="92" t="s">
        <v>184</v>
      </c>
      <c r="L235" s="94" t="s">
        <v>17</v>
      </c>
      <c r="M235" s="94" t="s">
        <v>18</v>
      </c>
      <c r="N235" s="94" t="s">
        <v>19</v>
      </c>
      <c r="O235" s="95" t="s">
        <v>612</v>
      </c>
      <c r="P235" s="96"/>
      <c r="Q235" s="170"/>
    </row>
    <row r="236" spans="1:17" s="4" customFormat="1" ht="85.5" customHeight="1" x14ac:dyDescent="0.25">
      <c r="A236" s="122" t="s">
        <v>788</v>
      </c>
      <c r="B236" s="97"/>
      <c r="C236" s="98" t="s">
        <v>130</v>
      </c>
      <c r="D236" s="102"/>
      <c r="E236" s="92" t="s">
        <v>315</v>
      </c>
      <c r="F236" s="78" t="s">
        <v>316</v>
      </c>
      <c r="G236" s="102"/>
      <c r="H236" s="92" t="s">
        <v>317</v>
      </c>
      <c r="I236" s="78" t="s">
        <v>318</v>
      </c>
      <c r="J236" s="106"/>
      <c r="K236" s="92" t="s">
        <v>184</v>
      </c>
      <c r="L236" s="94" t="s">
        <v>17</v>
      </c>
      <c r="M236" s="94" t="s">
        <v>18</v>
      </c>
      <c r="N236" s="94" t="s">
        <v>19</v>
      </c>
      <c r="O236" s="95" t="s">
        <v>613</v>
      </c>
      <c r="P236" s="96"/>
      <c r="Q236" s="170"/>
    </row>
    <row r="237" spans="1:17" s="4" customFormat="1" ht="82.5" customHeight="1" thickBot="1" x14ac:dyDescent="0.3">
      <c r="A237" s="122" t="s">
        <v>788</v>
      </c>
      <c r="B237" s="97"/>
      <c r="C237" s="98" t="s">
        <v>130</v>
      </c>
      <c r="D237" s="102"/>
      <c r="E237" s="92" t="s">
        <v>315</v>
      </c>
      <c r="F237" s="78" t="s">
        <v>316</v>
      </c>
      <c r="G237" s="102"/>
      <c r="H237" s="92" t="s">
        <v>317</v>
      </c>
      <c r="I237" s="78" t="s">
        <v>318</v>
      </c>
      <c r="J237" s="101"/>
      <c r="K237" s="92" t="s">
        <v>184</v>
      </c>
      <c r="L237" s="94" t="s">
        <v>17</v>
      </c>
      <c r="M237" s="94" t="s">
        <v>18</v>
      </c>
      <c r="N237" s="94" t="s">
        <v>19</v>
      </c>
      <c r="O237" s="95" t="s">
        <v>608</v>
      </c>
      <c r="P237" s="96"/>
      <c r="Q237" s="170"/>
    </row>
    <row r="238" spans="1:17" s="4" customFormat="1" ht="47.25" x14ac:dyDescent="0.25">
      <c r="A238" s="122" t="s">
        <v>788</v>
      </c>
      <c r="B238" s="97"/>
      <c r="C238" s="98" t="s">
        <v>130</v>
      </c>
      <c r="D238" s="102"/>
      <c r="E238" s="92" t="s">
        <v>315</v>
      </c>
      <c r="F238" s="78" t="s">
        <v>316</v>
      </c>
      <c r="G238" s="102"/>
      <c r="H238" s="92" t="s">
        <v>319</v>
      </c>
      <c r="I238" s="78" t="s">
        <v>320</v>
      </c>
      <c r="J238" s="93" t="str">
        <f t="array" ref="J238">IFERROR(AVERAGE(IF(P238:P239="*",4,IF(ISNUMBER(P238:P239),P238:P239,""))),"non comptabilisé")</f>
        <v>non comptabilisé</v>
      </c>
      <c r="K238" s="92" t="s">
        <v>33</v>
      </c>
      <c r="L238" s="94" t="s">
        <v>17</v>
      </c>
      <c r="M238" s="94" t="s">
        <v>18</v>
      </c>
      <c r="N238" s="94" t="s">
        <v>19</v>
      </c>
      <c r="O238" s="95" t="s">
        <v>614</v>
      </c>
      <c r="P238" s="96"/>
      <c r="Q238" s="170"/>
    </row>
    <row r="239" spans="1:17" s="4" customFormat="1" ht="48" thickBot="1" x14ac:dyDescent="0.3">
      <c r="A239" s="122" t="s">
        <v>788</v>
      </c>
      <c r="B239" s="97"/>
      <c r="C239" s="98" t="s">
        <v>130</v>
      </c>
      <c r="D239" s="102"/>
      <c r="E239" s="92" t="s">
        <v>315</v>
      </c>
      <c r="F239" s="78" t="s">
        <v>316</v>
      </c>
      <c r="G239" s="102"/>
      <c r="H239" s="92" t="s">
        <v>319</v>
      </c>
      <c r="I239" s="78" t="s">
        <v>320</v>
      </c>
      <c r="J239" s="101"/>
      <c r="K239" s="92" t="s">
        <v>33</v>
      </c>
      <c r="L239" s="94" t="s">
        <v>17</v>
      </c>
      <c r="M239" s="94" t="s">
        <v>18</v>
      </c>
      <c r="N239" s="94" t="s">
        <v>19</v>
      </c>
      <c r="O239" s="95" t="s">
        <v>607</v>
      </c>
      <c r="P239" s="96"/>
      <c r="Q239" s="170"/>
    </row>
    <row r="240" spans="1:17" s="4" customFormat="1" ht="48" thickBot="1" x14ac:dyDescent="0.3">
      <c r="A240" s="122" t="s">
        <v>788</v>
      </c>
      <c r="B240" s="97"/>
      <c r="C240" s="98" t="s">
        <v>130</v>
      </c>
      <c r="D240" s="99"/>
      <c r="E240" s="92" t="s">
        <v>315</v>
      </c>
      <c r="F240" s="78" t="s">
        <v>316</v>
      </c>
      <c r="G240" s="99"/>
      <c r="H240" s="92" t="s">
        <v>321</v>
      </c>
      <c r="I240" s="78" t="s">
        <v>322</v>
      </c>
      <c r="J240" s="105" t="str">
        <f t="array" ref="J240">IFERROR(AVERAGE(IF(P240="*",4,IF(ISNUMBER(P240),P240,""))),"non comptabilisé")</f>
        <v>non comptabilisé</v>
      </c>
      <c r="K240" s="92" t="s">
        <v>33</v>
      </c>
      <c r="L240" s="94" t="s">
        <v>17</v>
      </c>
      <c r="M240" s="94" t="s">
        <v>18</v>
      </c>
      <c r="N240" s="94" t="s">
        <v>19</v>
      </c>
      <c r="O240" s="95" t="s">
        <v>322</v>
      </c>
      <c r="P240" s="96"/>
      <c r="Q240" s="170"/>
    </row>
    <row r="241" spans="1:17" s="4" customFormat="1" ht="87.75" customHeight="1" x14ac:dyDescent="0.25">
      <c r="A241" s="122" t="s">
        <v>788</v>
      </c>
      <c r="B241" s="97"/>
      <c r="C241" s="90" t="s">
        <v>323</v>
      </c>
      <c r="D241" s="91" t="str">
        <f t="array" ref="D241">IFERROR(AVERAGE(IF(G241:G261="*",4,IF(ISNUMBER(G241:G261),G241:G261,""))),"non comptabilisé")</f>
        <v>non comptabilisé</v>
      </c>
      <c r="E241" s="92" t="s">
        <v>324</v>
      </c>
      <c r="F241" s="78" t="s">
        <v>325</v>
      </c>
      <c r="G241" s="91" t="str">
        <f t="array" ref="G241">IFERROR(AVERAGE(IF(J241:J254="*",4,IF(ISNUMBER(J241:J254),J241:J254,""))),"non comptabilisé")</f>
        <v>non comptabilisé</v>
      </c>
      <c r="H241" s="92" t="s">
        <v>326</v>
      </c>
      <c r="I241" s="78" t="s">
        <v>327</v>
      </c>
      <c r="J241" s="93" t="str">
        <f t="array" ref="J241">IFERROR(AVERAGE(IF(P241:P243="*",4,IF(ISNUMBER(P241:P243),P241:P243,""))),"non comptabilisé")</f>
        <v>non comptabilisé</v>
      </c>
      <c r="K241" s="92" t="s">
        <v>184</v>
      </c>
      <c r="L241" s="94" t="s">
        <v>17</v>
      </c>
      <c r="M241" s="94" t="s">
        <v>18</v>
      </c>
      <c r="N241" s="94" t="s">
        <v>19</v>
      </c>
      <c r="O241" s="95" t="s">
        <v>615</v>
      </c>
      <c r="P241" s="96"/>
      <c r="Q241" s="170"/>
    </row>
    <row r="242" spans="1:17" s="4" customFormat="1" ht="78.75" customHeight="1" x14ac:dyDescent="0.25">
      <c r="A242" s="122" t="s">
        <v>788</v>
      </c>
      <c r="B242" s="97"/>
      <c r="C242" s="98" t="s">
        <v>323</v>
      </c>
      <c r="D242" s="102"/>
      <c r="E242" s="92" t="s">
        <v>324</v>
      </c>
      <c r="F242" s="78" t="s">
        <v>325</v>
      </c>
      <c r="G242" s="107"/>
      <c r="H242" s="92" t="s">
        <v>326</v>
      </c>
      <c r="I242" s="78" t="s">
        <v>327</v>
      </c>
      <c r="J242" s="106"/>
      <c r="K242" s="92" t="s">
        <v>184</v>
      </c>
      <c r="L242" s="94" t="s">
        <v>17</v>
      </c>
      <c r="M242" s="94" t="s">
        <v>18</v>
      </c>
      <c r="N242" s="94" t="s">
        <v>19</v>
      </c>
      <c r="O242" s="95" t="s">
        <v>616</v>
      </c>
      <c r="P242" s="96"/>
      <c r="Q242" s="170"/>
    </row>
    <row r="243" spans="1:17" s="4" customFormat="1" ht="72.75" customHeight="1" thickBot="1" x14ac:dyDescent="0.3">
      <c r="A243" s="122" t="s">
        <v>788</v>
      </c>
      <c r="B243" s="97"/>
      <c r="C243" s="98" t="s">
        <v>323</v>
      </c>
      <c r="D243" s="102"/>
      <c r="E243" s="92" t="s">
        <v>324</v>
      </c>
      <c r="F243" s="78" t="s">
        <v>325</v>
      </c>
      <c r="G243" s="107"/>
      <c r="H243" s="92" t="s">
        <v>326</v>
      </c>
      <c r="I243" s="78" t="s">
        <v>327</v>
      </c>
      <c r="J243" s="101"/>
      <c r="K243" s="92" t="s">
        <v>184</v>
      </c>
      <c r="L243" s="94" t="s">
        <v>17</v>
      </c>
      <c r="M243" s="94" t="s">
        <v>18</v>
      </c>
      <c r="N243" s="94" t="s">
        <v>19</v>
      </c>
      <c r="O243" s="95" t="s">
        <v>617</v>
      </c>
      <c r="P243" s="96"/>
      <c r="Q243" s="170"/>
    </row>
    <row r="244" spans="1:17" s="4" customFormat="1" ht="63" x14ac:dyDescent="0.25">
      <c r="A244" s="122" t="s">
        <v>788</v>
      </c>
      <c r="B244" s="97"/>
      <c r="C244" s="98" t="s">
        <v>323</v>
      </c>
      <c r="D244" s="102"/>
      <c r="E244" s="92" t="s">
        <v>324</v>
      </c>
      <c r="F244" s="78" t="s">
        <v>325</v>
      </c>
      <c r="G244" s="107"/>
      <c r="H244" s="92" t="s">
        <v>328</v>
      </c>
      <c r="I244" s="78" t="s">
        <v>329</v>
      </c>
      <c r="J244" s="93" t="str">
        <f t="array" ref="J244">IFERROR(AVERAGE(IF(P244:P245="*",4,IF(ISNUMBER(P244:P245),P244:P245,""))),"non comptabilisé")</f>
        <v>non comptabilisé</v>
      </c>
      <c r="K244" s="92" t="s">
        <v>184</v>
      </c>
      <c r="L244" s="94" t="s">
        <v>17</v>
      </c>
      <c r="M244" s="94" t="s">
        <v>18</v>
      </c>
      <c r="N244" s="94" t="s">
        <v>19</v>
      </c>
      <c r="O244" s="95" t="s">
        <v>618</v>
      </c>
      <c r="P244" s="96"/>
      <c r="Q244" s="170"/>
    </row>
    <row r="245" spans="1:17" s="4" customFormat="1" ht="63.75" thickBot="1" x14ac:dyDescent="0.3">
      <c r="A245" s="122" t="s">
        <v>788</v>
      </c>
      <c r="B245" s="97"/>
      <c r="C245" s="98" t="s">
        <v>323</v>
      </c>
      <c r="D245" s="102"/>
      <c r="E245" s="92" t="s">
        <v>324</v>
      </c>
      <c r="F245" s="78" t="s">
        <v>325</v>
      </c>
      <c r="G245" s="107"/>
      <c r="H245" s="92" t="s">
        <v>328</v>
      </c>
      <c r="I245" s="78" t="s">
        <v>329</v>
      </c>
      <c r="J245" s="101"/>
      <c r="K245" s="92" t="s">
        <v>184</v>
      </c>
      <c r="L245" s="94" t="s">
        <v>17</v>
      </c>
      <c r="M245" s="94" t="s">
        <v>18</v>
      </c>
      <c r="N245" s="94" t="s">
        <v>19</v>
      </c>
      <c r="O245" s="95" t="s">
        <v>619</v>
      </c>
      <c r="P245" s="96"/>
      <c r="Q245" s="170"/>
    </row>
    <row r="246" spans="1:17" s="4" customFormat="1" ht="63" x14ac:dyDescent="0.25">
      <c r="A246" s="122" t="s">
        <v>788</v>
      </c>
      <c r="B246" s="97"/>
      <c r="C246" s="98" t="s">
        <v>323</v>
      </c>
      <c r="D246" s="102"/>
      <c r="E246" s="92" t="s">
        <v>324</v>
      </c>
      <c r="F246" s="78" t="s">
        <v>325</v>
      </c>
      <c r="G246" s="107"/>
      <c r="H246" s="92" t="s">
        <v>330</v>
      </c>
      <c r="I246" s="78" t="s">
        <v>331</v>
      </c>
      <c r="J246" s="93" t="str">
        <f t="array" ref="J246">IFERROR(AVERAGE(IF(P246:P248="*",4,IF(ISNUMBER(P246:P248),P246:P248,""))),"non comptabilisé")</f>
        <v>non comptabilisé</v>
      </c>
      <c r="K246" s="92" t="s">
        <v>184</v>
      </c>
      <c r="L246" s="94" t="s">
        <v>17</v>
      </c>
      <c r="M246" s="94" t="s">
        <v>18</v>
      </c>
      <c r="N246" s="94" t="s">
        <v>19</v>
      </c>
      <c r="O246" s="95" t="s">
        <v>620</v>
      </c>
      <c r="P246" s="96"/>
      <c r="Q246" s="170"/>
    </row>
    <row r="247" spans="1:17" s="4" customFormat="1" ht="63" x14ac:dyDescent="0.25">
      <c r="A247" s="122" t="s">
        <v>788</v>
      </c>
      <c r="B247" s="97"/>
      <c r="C247" s="98" t="s">
        <v>323</v>
      </c>
      <c r="D247" s="102"/>
      <c r="E247" s="92" t="s">
        <v>324</v>
      </c>
      <c r="F247" s="78" t="s">
        <v>325</v>
      </c>
      <c r="G247" s="107"/>
      <c r="H247" s="92" t="s">
        <v>330</v>
      </c>
      <c r="I247" s="78" t="s">
        <v>331</v>
      </c>
      <c r="J247" s="106"/>
      <c r="K247" s="92" t="s">
        <v>184</v>
      </c>
      <c r="L247" s="94" t="s">
        <v>17</v>
      </c>
      <c r="M247" s="94" t="s">
        <v>18</v>
      </c>
      <c r="N247" s="94" t="s">
        <v>19</v>
      </c>
      <c r="O247" s="95" t="s">
        <v>621</v>
      </c>
      <c r="P247" s="96"/>
      <c r="Q247" s="170"/>
    </row>
    <row r="248" spans="1:17" s="4" customFormat="1" ht="63.75" thickBot="1" x14ac:dyDescent="0.3">
      <c r="A248" s="122" t="s">
        <v>788</v>
      </c>
      <c r="B248" s="97"/>
      <c r="C248" s="98" t="s">
        <v>323</v>
      </c>
      <c r="D248" s="102"/>
      <c r="E248" s="92" t="s">
        <v>324</v>
      </c>
      <c r="F248" s="78" t="s">
        <v>325</v>
      </c>
      <c r="G248" s="107"/>
      <c r="H248" s="92" t="s">
        <v>330</v>
      </c>
      <c r="I248" s="78" t="s">
        <v>331</v>
      </c>
      <c r="J248" s="101"/>
      <c r="K248" s="92" t="s">
        <v>184</v>
      </c>
      <c r="L248" s="94" t="s">
        <v>17</v>
      </c>
      <c r="M248" s="94" t="s">
        <v>18</v>
      </c>
      <c r="N248" s="94" t="s">
        <v>19</v>
      </c>
      <c r="O248" s="95" t="s">
        <v>622</v>
      </c>
      <c r="P248" s="96"/>
      <c r="Q248" s="170"/>
    </row>
    <row r="249" spans="1:17" s="4" customFormat="1" ht="63" x14ac:dyDescent="0.25">
      <c r="A249" s="122" t="s">
        <v>788</v>
      </c>
      <c r="B249" s="97"/>
      <c r="C249" s="98" t="s">
        <v>323</v>
      </c>
      <c r="D249" s="102"/>
      <c r="E249" s="92" t="s">
        <v>324</v>
      </c>
      <c r="F249" s="78" t="s">
        <v>325</v>
      </c>
      <c r="G249" s="107"/>
      <c r="H249" s="92" t="s">
        <v>332</v>
      </c>
      <c r="I249" s="78" t="s">
        <v>333</v>
      </c>
      <c r="J249" s="93" t="str">
        <f t="array" ref="J249">IFERROR(AVERAGE(IF(P249:P251="*",4,IF(ISNUMBER(P249:P251),P249:P251,""))),"non comptabilisé")</f>
        <v>non comptabilisé</v>
      </c>
      <c r="K249" s="92" t="s">
        <v>184</v>
      </c>
      <c r="L249" s="94" t="s">
        <v>17</v>
      </c>
      <c r="M249" s="94" t="s">
        <v>18</v>
      </c>
      <c r="N249" s="94" t="s">
        <v>19</v>
      </c>
      <c r="O249" s="95" t="s">
        <v>623</v>
      </c>
      <c r="P249" s="96"/>
      <c r="Q249" s="170"/>
    </row>
    <row r="250" spans="1:17" s="4" customFormat="1" ht="63" x14ac:dyDescent="0.25">
      <c r="A250" s="122" t="s">
        <v>788</v>
      </c>
      <c r="B250" s="97"/>
      <c r="C250" s="98" t="s">
        <v>323</v>
      </c>
      <c r="D250" s="102"/>
      <c r="E250" s="92" t="s">
        <v>324</v>
      </c>
      <c r="F250" s="78" t="s">
        <v>325</v>
      </c>
      <c r="G250" s="107"/>
      <c r="H250" s="92" t="s">
        <v>332</v>
      </c>
      <c r="I250" s="78" t="s">
        <v>333</v>
      </c>
      <c r="J250" s="106"/>
      <c r="K250" s="92" t="s">
        <v>184</v>
      </c>
      <c r="L250" s="94" t="s">
        <v>17</v>
      </c>
      <c r="M250" s="94" t="s">
        <v>18</v>
      </c>
      <c r="N250" s="94" t="s">
        <v>19</v>
      </c>
      <c r="O250" s="95" t="s">
        <v>624</v>
      </c>
      <c r="P250" s="96"/>
      <c r="Q250" s="170"/>
    </row>
    <row r="251" spans="1:17" s="4" customFormat="1" ht="63.75" thickBot="1" x14ac:dyDescent="0.3">
      <c r="A251" s="122" t="s">
        <v>788</v>
      </c>
      <c r="B251" s="97"/>
      <c r="C251" s="98" t="s">
        <v>323</v>
      </c>
      <c r="D251" s="102"/>
      <c r="E251" s="92" t="s">
        <v>324</v>
      </c>
      <c r="F251" s="78" t="s">
        <v>325</v>
      </c>
      <c r="G251" s="107"/>
      <c r="H251" s="92" t="s">
        <v>332</v>
      </c>
      <c r="I251" s="78" t="s">
        <v>333</v>
      </c>
      <c r="J251" s="101"/>
      <c r="K251" s="92" t="s">
        <v>184</v>
      </c>
      <c r="L251" s="94" t="s">
        <v>17</v>
      </c>
      <c r="M251" s="94" t="s">
        <v>18</v>
      </c>
      <c r="N251" s="94" t="s">
        <v>19</v>
      </c>
      <c r="O251" s="95" t="s">
        <v>625</v>
      </c>
      <c r="P251" s="96"/>
      <c r="Q251" s="170"/>
    </row>
    <row r="252" spans="1:17" s="4" customFormat="1" ht="63" x14ac:dyDescent="0.25">
      <c r="A252" s="122" t="s">
        <v>788</v>
      </c>
      <c r="B252" s="97"/>
      <c r="C252" s="98" t="s">
        <v>323</v>
      </c>
      <c r="D252" s="102"/>
      <c r="E252" s="92" t="s">
        <v>324</v>
      </c>
      <c r="F252" s="78" t="s">
        <v>325</v>
      </c>
      <c r="G252" s="107"/>
      <c r="H252" s="92" t="s">
        <v>334</v>
      </c>
      <c r="I252" s="78" t="s">
        <v>335</v>
      </c>
      <c r="J252" s="93" t="str">
        <f t="array" ref="J252">IFERROR(AVERAGE(IF(P252:P253="*",4,IF(ISNUMBER(P252:P253),P252:P253,""))),"non comptabilisé")</f>
        <v>non comptabilisé</v>
      </c>
      <c r="K252" s="92" t="s">
        <v>184</v>
      </c>
      <c r="L252" s="94" t="s">
        <v>17</v>
      </c>
      <c r="M252" s="94" t="s">
        <v>18</v>
      </c>
      <c r="N252" s="94" t="s">
        <v>19</v>
      </c>
      <c r="O252" s="95" t="s">
        <v>626</v>
      </c>
      <c r="P252" s="96"/>
      <c r="Q252" s="170"/>
    </row>
    <row r="253" spans="1:17" s="4" customFormat="1" ht="63.75" thickBot="1" x14ac:dyDescent="0.3">
      <c r="A253" s="122" t="s">
        <v>788</v>
      </c>
      <c r="B253" s="97"/>
      <c r="C253" s="98" t="s">
        <v>323</v>
      </c>
      <c r="D253" s="102"/>
      <c r="E253" s="92" t="s">
        <v>324</v>
      </c>
      <c r="F253" s="78" t="s">
        <v>325</v>
      </c>
      <c r="G253" s="107"/>
      <c r="H253" s="92" t="s">
        <v>334</v>
      </c>
      <c r="I253" s="78" t="s">
        <v>335</v>
      </c>
      <c r="J253" s="101"/>
      <c r="K253" s="92" t="s">
        <v>184</v>
      </c>
      <c r="L253" s="94" t="s">
        <v>17</v>
      </c>
      <c r="M253" s="94" t="s">
        <v>18</v>
      </c>
      <c r="N253" s="94" t="s">
        <v>19</v>
      </c>
      <c r="O253" s="95" t="s">
        <v>627</v>
      </c>
      <c r="P253" s="96"/>
      <c r="Q253" s="170"/>
    </row>
    <row r="254" spans="1:17" s="4" customFormat="1" ht="63.75" thickBot="1" x14ac:dyDescent="0.3">
      <c r="A254" s="122" t="s">
        <v>788</v>
      </c>
      <c r="B254" s="97"/>
      <c r="C254" s="98" t="s">
        <v>323</v>
      </c>
      <c r="D254" s="102"/>
      <c r="E254" s="92" t="s">
        <v>324</v>
      </c>
      <c r="F254" s="78" t="s">
        <v>325</v>
      </c>
      <c r="G254" s="100"/>
      <c r="H254" s="92" t="s">
        <v>336</v>
      </c>
      <c r="I254" s="78" t="s">
        <v>337</v>
      </c>
      <c r="J254" s="105" t="str">
        <f t="array" ref="J254">IFERROR(AVERAGE(IF(P254="*",4,IF(ISNUMBER(P254),P254,""))),"non comptabilisé")</f>
        <v>non comptabilisé</v>
      </c>
      <c r="K254" s="92" t="s">
        <v>184</v>
      </c>
      <c r="L254" s="94" t="s">
        <v>17</v>
      </c>
      <c r="M254" s="94" t="s">
        <v>18</v>
      </c>
      <c r="N254" s="94" t="s">
        <v>19</v>
      </c>
      <c r="O254" s="95" t="s">
        <v>338</v>
      </c>
      <c r="P254" s="96"/>
      <c r="Q254" s="170"/>
    </row>
    <row r="255" spans="1:17" s="4" customFormat="1" ht="75.75" customHeight="1" x14ac:dyDescent="0.25">
      <c r="A255" s="122" t="s">
        <v>788</v>
      </c>
      <c r="B255" s="97"/>
      <c r="C255" s="98" t="s">
        <v>323</v>
      </c>
      <c r="D255" s="102"/>
      <c r="E255" s="92" t="s">
        <v>339</v>
      </c>
      <c r="F255" s="78" t="s">
        <v>340</v>
      </c>
      <c r="G255" s="91" t="str">
        <f t="array" ref="G255">IFERROR(AVERAGE(IF(J255:J261="*",4,IF(ISNUMBER(J255:J261),J255:J261,""))),"non comptabilisé")</f>
        <v>non comptabilisé</v>
      </c>
      <c r="H255" s="92" t="s">
        <v>341</v>
      </c>
      <c r="I255" s="78" t="s">
        <v>342</v>
      </c>
      <c r="J255" s="93" t="str">
        <f t="array" ref="J255">IFERROR(AVERAGE(IF(P255:P257="*",4,IF(ISNUMBER(P255:P257),P255:P257,""))),"non comptabilisé")</f>
        <v>non comptabilisé</v>
      </c>
      <c r="K255" s="92" t="s">
        <v>184</v>
      </c>
      <c r="L255" s="94" t="s">
        <v>17</v>
      </c>
      <c r="M255" s="94" t="s">
        <v>18</v>
      </c>
      <c r="N255" s="94" t="s">
        <v>19</v>
      </c>
      <c r="O255" s="95" t="s">
        <v>628</v>
      </c>
      <c r="P255" s="96"/>
      <c r="Q255" s="170"/>
    </row>
    <row r="256" spans="1:17" s="4" customFormat="1" ht="63.75" customHeight="1" x14ac:dyDescent="0.25">
      <c r="A256" s="122" t="s">
        <v>788</v>
      </c>
      <c r="B256" s="97"/>
      <c r="C256" s="98" t="s">
        <v>323</v>
      </c>
      <c r="D256" s="102"/>
      <c r="E256" s="92" t="s">
        <v>339</v>
      </c>
      <c r="F256" s="78" t="s">
        <v>340</v>
      </c>
      <c r="G256" s="102"/>
      <c r="H256" s="92" t="s">
        <v>341</v>
      </c>
      <c r="I256" s="78" t="s">
        <v>342</v>
      </c>
      <c r="J256" s="106"/>
      <c r="K256" s="92" t="s">
        <v>184</v>
      </c>
      <c r="L256" s="94" t="s">
        <v>17</v>
      </c>
      <c r="M256" s="94" t="s">
        <v>18</v>
      </c>
      <c r="N256" s="94" t="s">
        <v>19</v>
      </c>
      <c r="O256" s="95" t="s">
        <v>629</v>
      </c>
      <c r="P256" s="96"/>
      <c r="Q256" s="170"/>
    </row>
    <row r="257" spans="1:17" s="4" customFormat="1" ht="60.75" customHeight="1" thickBot="1" x14ac:dyDescent="0.3">
      <c r="A257" s="122" t="s">
        <v>788</v>
      </c>
      <c r="B257" s="97"/>
      <c r="C257" s="98" t="s">
        <v>323</v>
      </c>
      <c r="D257" s="102"/>
      <c r="E257" s="92" t="s">
        <v>339</v>
      </c>
      <c r="F257" s="78" t="s">
        <v>340</v>
      </c>
      <c r="G257" s="102"/>
      <c r="H257" s="92" t="s">
        <v>341</v>
      </c>
      <c r="I257" s="78" t="s">
        <v>342</v>
      </c>
      <c r="J257" s="101"/>
      <c r="K257" s="92" t="s">
        <v>184</v>
      </c>
      <c r="L257" s="94" t="s">
        <v>17</v>
      </c>
      <c r="M257" s="94" t="s">
        <v>18</v>
      </c>
      <c r="N257" s="94" t="s">
        <v>19</v>
      </c>
      <c r="O257" s="95" t="s">
        <v>630</v>
      </c>
      <c r="P257" s="96"/>
      <c r="Q257" s="170"/>
    </row>
    <row r="258" spans="1:17" s="4" customFormat="1" ht="96.75" customHeight="1" x14ac:dyDescent="0.25">
      <c r="A258" s="122" t="s">
        <v>788</v>
      </c>
      <c r="B258" s="97"/>
      <c r="C258" s="98" t="s">
        <v>323</v>
      </c>
      <c r="D258" s="102"/>
      <c r="E258" s="92" t="s">
        <v>339</v>
      </c>
      <c r="F258" s="78" t="s">
        <v>340</v>
      </c>
      <c r="G258" s="102"/>
      <c r="H258" s="92" t="s">
        <v>343</v>
      </c>
      <c r="I258" s="78" t="s">
        <v>344</v>
      </c>
      <c r="J258" s="93" t="str">
        <f t="array" ref="J258">IFERROR(AVERAGE(IF(P258:P259="*",4,IF(ISNUMBER(P258:P259),P258:P259,""))),"non comptabilisé")</f>
        <v>non comptabilisé</v>
      </c>
      <c r="K258" s="92" t="s">
        <v>184</v>
      </c>
      <c r="L258" s="94" t="s">
        <v>17</v>
      </c>
      <c r="M258" s="94" t="s">
        <v>18</v>
      </c>
      <c r="N258" s="94" t="s">
        <v>19</v>
      </c>
      <c r="O258" s="95" t="s">
        <v>631</v>
      </c>
      <c r="P258" s="96"/>
      <c r="Q258" s="170"/>
    </row>
    <row r="259" spans="1:17" s="4" customFormat="1" ht="83.25" customHeight="1" thickBot="1" x14ac:dyDescent="0.3">
      <c r="A259" s="122" t="s">
        <v>788</v>
      </c>
      <c r="B259" s="97"/>
      <c r="C259" s="98" t="s">
        <v>323</v>
      </c>
      <c r="D259" s="102"/>
      <c r="E259" s="92" t="s">
        <v>339</v>
      </c>
      <c r="F259" s="78" t="s">
        <v>340</v>
      </c>
      <c r="G259" s="102"/>
      <c r="H259" s="92" t="s">
        <v>343</v>
      </c>
      <c r="I259" s="78" t="s">
        <v>344</v>
      </c>
      <c r="J259" s="101"/>
      <c r="K259" s="92" t="s">
        <v>184</v>
      </c>
      <c r="L259" s="94" t="s">
        <v>17</v>
      </c>
      <c r="M259" s="94" t="s">
        <v>18</v>
      </c>
      <c r="N259" s="94" t="s">
        <v>19</v>
      </c>
      <c r="O259" s="95" t="s">
        <v>632</v>
      </c>
      <c r="P259" s="96"/>
      <c r="Q259" s="170"/>
    </row>
    <row r="260" spans="1:17" s="4" customFormat="1" ht="63" x14ac:dyDescent="0.25">
      <c r="A260" s="122" t="s">
        <v>788</v>
      </c>
      <c r="B260" s="97"/>
      <c r="C260" s="98" t="s">
        <v>323</v>
      </c>
      <c r="D260" s="102"/>
      <c r="E260" s="92" t="s">
        <v>339</v>
      </c>
      <c r="F260" s="78" t="s">
        <v>340</v>
      </c>
      <c r="G260" s="102"/>
      <c r="H260" s="92" t="s">
        <v>345</v>
      </c>
      <c r="I260" s="78" t="s">
        <v>346</v>
      </c>
      <c r="J260" s="93" t="str">
        <f t="array" ref="J260">IFERROR(AVERAGE(IF(P260:P261="*",4,IF(ISNUMBER(P260:P261),P260:P261,""))),"non comptabilisé")</f>
        <v>non comptabilisé</v>
      </c>
      <c r="K260" s="92" t="s">
        <v>184</v>
      </c>
      <c r="L260" s="94" t="s">
        <v>17</v>
      </c>
      <c r="M260" s="94" t="s">
        <v>18</v>
      </c>
      <c r="N260" s="94" t="s">
        <v>19</v>
      </c>
      <c r="O260" s="95" t="s">
        <v>633</v>
      </c>
      <c r="P260" s="96"/>
      <c r="Q260" s="170"/>
    </row>
    <row r="261" spans="1:17" s="4" customFormat="1" ht="63.75" thickBot="1" x14ac:dyDescent="0.3">
      <c r="A261" s="122" t="s">
        <v>788</v>
      </c>
      <c r="B261" s="97"/>
      <c r="C261" s="98" t="s">
        <v>323</v>
      </c>
      <c r="D261" s="99"/>
      <c r="E261" s="92" t="s">
        <v>339</v>
      </c>
      <c r="F261" s="78" t="s">
        <v>340</v>
      </c>
      <c r="G261" s="99"/>
      <c r="H261" s="92" t="s">
        <v>345</v>
      </c>
      <c r="I261" s="78" t="s">
        <v>346</v>
      </c>
      <c r="J261" s="101"/>
      <c r="K261" s="92" t="s">
        <v>184</v>
      </c>
      <c r="L261" s="94" t="s">
        <v>17</v>
      </c>
      <c r="M261" s="94" t="s">
        <v>18</v>
      </c>
      <c r="N261" s="94" t="s">
        <v>19</v>
      </c>
      <c r="O261" s="95" t="s">
        <v>634</v>
      </c>
      <c r="P261" s="96"/>
      <c r="Q261" s="170"/>
    </row>
    <row r="262" spans="1:17" s="4" customFormat="1" ht="47.25" x14ac:dyDescent="0.25">
      <c r="A262" s="122" t="s">
        <v>788</v>
      </c>
      <c r="B262" s="97"/>
      <c r="C262" s="90" t="s">
        <v>347</v>
      </c>
      <c r="D262" s="91" t="str">
        <f t="array" ref="D262">IFERROR(AVERAGE(IF(G262:G299="*",4,IF(ISNUMBER(G262:G299),G262:G299,""))),"non comptabilisé")</f>
        <v>non comptabilisé</v>
      </c>
      <c r="E262" s="92" t="s">
        <v>348</v>
      </c>
      <c r="F262" s="78" t="s">
        <v>349</v>
      </c>
      <c r="G262" s="91" t="str">
        <f t="array" ref="G262">IFERROR(AVERAGE(IF(J262:J267="*",4,IF(ISNUMBER(J262:J267),J262:J267,""))),"non comptabilisé")</f>
        <v>non comptabilisé</v>
      </c>
      <c r="H262" s="92" t="s">
        <v>350</v>
      </c>
      <c r="I262" s="78" t="s">
        <v>351</v>
      </c>
      <c r="J262" s="93" t="str">
        <f t="array" ref="J262">IFERROR(AVERAGE(IF(P262:P264="*",4,IF(ISNUMBER(P262:P264),P262:P264,""))),"non comptabilisé")</f>
        <v>non comptabilisé</v>
      </c>
      <c r="K262" s="92" t="s">
        <v>184</v>
      </c>
      <c r="L262" s="94" t="s">
        <v>17</v>
      </c>
      <c r="M262" s="94" t="s">
        <v>18</v>
      </c>
      <c r="N262" s="94" t="s">
        <v>19</v>
      </c>
      <c r="O262" s="95" t="s">
        <v>635</v>
      </c>
      <c r="P262" s="96"/>
      <c r="Q262" s="170"/>
    </row>
    <row r="263" spans="1:17" s="4" customFormat="1" ht="47.25" x14ac:dyDescent="0.25">
      <c r="A263" s="122" t="s">
        <v>788</v>
      </c>
      <c r="B263" s="97"/>
      <c r="C263" s="98" t="s">
        <v>347</v>
      </c>
      <c r="D263" s="102"/>
      <c r="E263" s="92" t="s">
        <v>348</v>
      </c>
      <c r="F263" s="78" t="s">
        <v>349</v>
      </c>
      <c r="G263" s="102"/>
      <c r="H263" s="92" t="s">
        <v>350</v>
      </c>
      <c r="I263" s="78" t="s">
        <v>351</v>
      </c>
      <c r="J263" s="106"/>
      <c r="K263" s="92" t="s">
        <v>184</v>
      </c>
      <c r="L263" s="94" t="s">
        <v>17</v>
      </c>
      <c r="M263" s="94" t="s">
        <v>18</v>
      </c>
      <c r="N263" s="94" t="s">
        <v>19</v>
      </c>
      <c r="O263" s="95" t="s">
        <v>636</v>
      </c>
      <c r="P263" s="96"/>
      <c r="Q263" s="170"/>
    </row>
    <row r="264" spans="1:17" s="4" customFormat="1" ht="48" thickBot="1" x14ac:dyDescent="0.3">
      <c r="A264" s="122" t="s">
        <v>788</v>
      </c>
      <c r="B264" s="97"/>
      <c r="C264" s="98" t="s">
        <v>347</v>
      </c>
      <c r="D264" s="102"/>
      <c r="E264" s="92" t="s">
        <v>348</v>
      </c>
      <c r="F264" s="78" t="s">
        <v>349</v>
      </c>
      <c r="G264" s="102"/>
      <c r="H264" s="92" t="s">
        <v>350</v>
      </c>
      <c r="I264" s="78" t="s">
        <v>351</v>
      </c>
      <c r="J264" s="101"/>
      <c r="K264" s="92" t="s">
        <v>184</v>
      </c>
      <c r="L264" s="94" t="s">
        <v>17</v>
      </c>
      <c r="M264" s="94" t="s">
        <v>18</v>
      </c>
      <c r="N264" s="94" t="s">
        <v>19</v>
      </c>
      <c r="O264" s="95" t="s">
        <v>637</v>
      </c>
      <c r="P264" s="96"/>
      <c r="Q264" s="170"/>
    </row>
    <row r="265" spans="1:17" s="4" customFormat="1" ht="47.25" x14ac:dyDescent="0.25">
      <c r="A265" s="122" t="s">
        <v>788</v>
      </c>
      <c r="B265" s="97"/>
      <c r="C265" s="98" t="s">
        <v>347</v>
      </c>
      <c r="D265" s="102"/>
      <c r="E265" s="92" t="s">
        <v>348</v>
      </c>
      <c r="F265" s="78" t="s">
        <v>349</v>
      </c>
      <c r="G265" s="102"/>
      <c r="H265" s="92" t="s">
        <v>352</v>
      </c>
      <c r="I265" s="78" t="s">
        <v>353</v>
      </c>
      <c r="J265" s="93" t="str">
        <f t="array" ref="J265">IFERROR(AVERAGE(IF(P265:P267="*",4,IF(ISNUMBER(P265:P267),P265:P267,""))),"non comptabilisé")</f>
        <v>non comptabilisé</v>
      </c>
      <c r="K265" s="92" t="s">
        <v>184</v>
      </c>
      <c r="L265" s="94" t="s">
        <v>17</v>
      </c>
      <c r="M265" s="94" t="s">
        <v>18</v>
      </c>
      <c r="N265" s="94" t="s">
        <v>19</v>
      </c>
      <c r="O265" s="95" t="s">
        <v>638</v>
      </c>
      <c r="P265" s="96"/>
      <c r="Q265" s="170"/>
    </row>
    <row r="266" spans="1:17" s="4" customFormat="1" ht="63" x14ac:dyDescent="0.25">
      <c r="A266" s="122" t="s">
        <v>788</v>
      </c>
      <c r="B266" s="97"/>
      <c r="C266" s="98" t="s">
        <v>347</v>
      </c>
      <c r="D266" s="102"/>
      <c r="E266" s="92" t="s">
        <v>348</v>
      </c>
      <c r="F266" s="78" t="s">
        <v>349</v>
      </c>
      <c r="G266" s="102"/>
      <c r="H266" s="92" t="s">
        <v>352</v>
      </c>
      <c r="I266" s="78" t="s">
        <v>353</v>
      </c>
      <c r="J266" s="106"/>
      <c r="K266" s="92" t="s">
        <v>184</v>
      </c>
      <c r="L266" s="94" t="s">
        <v>17</v>
      </c>
      <c r="M266" s="94" t="s">
        <v>18</v>
      </c>
      <c r="N266" s="94" t="s">
        <v>19</v>
      </c>
      <c r="O266" s="95" t="s">
        <v>639</v>
      </c>
      <c r="P266" s="96"/>
      <c r="Q266" s="170"/>
    </row>
    <row r="267" spans="1:17" s="4" customFormat="1" ht="48" thickBot="1" x14ac:dyDescent="0.3">
      <c r="A267" s="122" t="s">
        <v>788</v>
      </c>
      <c r="B267" s="97"/>
      <c r="C267" s="98" t="s">
        <v>347</v>
      </c>
      <c r="D267" s="102"/>
      <c r="E267" s="92" t="s">
        <v>348</v>
      </c>
      <c r="F267" s="78" t="s">
        <v>349</v>
      </c>
      <c r="G267" s="99"/>
      <c r="H267" s="92" t="s">
        <v>352</v>
      </c>
      <c r="I267" s="78" t="s">
        <v>353</v>
      </c>
      <c r="J267" s="101"/>
      <c r="K267" s="92" t="s">
        <v>184</v>
      </c>
      <c r="L267" s="94" t="s">
        <v>17</v>
      </c>
      <c r="M267" s="94" t="s">
        <v>18</v>
      </c>
      <c r="N267" s="94" t="s">
        <v>19</v>
      </c>
      <c r="O267" s="95" t="s">
        <v>640</v>
      </c>
      <c r="P267" s="96"/>
      <c r="Q267" s="170"/>
    </row>
    <row r="268" spans="1:17" s="4" customFormat="1" ht="63" x14ac:dyDescent="0.25">
      <c r="A268" s="122" t="s">
        <v>788</v>
      </c>
      <c r="B268" s="97"/>
      <c r="C268" s="98" t="s">
        <v>347</v>
      </c>
      <c r="D268" s="102"/>
      <c r="E268" s="92" t="s">
        <v>354</v>
      </c>
      <c r="F268" s="78" t="s">
        <v>355</v>
      </c>
      <c r="G268" s="91" t="str">
        <f t="array" ref="G268">IFERROR(AVERAGE(IF(J268:J272="*",4,IF(ISNUMBER(J268:J272),J268:J272,""))),"non comptabilisé")</f>
        <v>non comptabilisé</v>
      </c>
      <c r="H268" s="92" t="s">
        <v>356</v>
      </c>
      <c r="I268" s="78" t="s">
        <v>357</v>
      </c>
      <c r="J268" s="93" t="str">
        <f t="array" ref="J268">IFERROR(AVERAGE(IF(P268:P269="*",4,IF(ISNUMBER(P268:P269),P268:P269,""))),"non comptabilisé")</f>
        <v>non comptabilisé</v>
      </c>
      <c r="K268" s="92" t="s">
        <v>184</v>
      </c>
      <c r="L268" s="113" t="s">
        <v>189</v>
      </c>
      <c r="M268" s="94" t="s">
        <v>18</v>
      </c>
      <c r="N268" s="94" t="s">
        <v>19</v>
      </c>
      <c r="O268" s="95" t="s">
        <v>641</v>
      </c>
      <c r="P268" s="96"/>
      <c r="Q268" s="170"/>
    </row>
    <row r="269" spans="1:17" s="4" customFormat="1" ht="63.75" thickBot="1" x14ac:dyDescent="0.3">
      <c r="A269" s="122" t="s">
        <v>788</v>
      </c>
      <c r="B269" s="97"/>
      <c r="C269" s="98" t="s">
        <v>347</v>
      </c>
      <c r="D269" s="102"/>
      <c r="E269" s="92" t="s">
        <v>354</v>
      </c>
      <c r="F269" s="78" t="s">
        <v>355</v>
      </c>
      <c r="G269" s="102"/>
      <c r="H269" s="92" t="s">
        <v>356</v>
      </c>
      <c r="I269" s="78" t="s">
        <v>357</v>
      </c>
      <c r="J269" s="101"/>
      <c r="K269" s="92" t="s">
        <v>184</v>
      </c>
      <c r="L269" s="113" t="s">
        <v>189</v>
      </c>
      <c r="M269" s="94" t="s">
        <v>18</v>
      </c>
      <c r="N269" s="94" t="s">
        <v>19</v>
      </c>
      <c r="O269" s="95" t="s">
        <v>642</v>
      </c>
      <c r="P269" s="96"/>
      <c r="Q269" s="170"/>
    </row>
    <row r="270" spans="1:17" s="4" customFormat="1" ht="47.25" x14ac:dyDescent="0.25">
      <c r="A270" s="122" t="s">
        <v>788</v>
      </c>
      <c r="B270" s="97"/>
      <c r="C270" s="98" t="s">
        <v>347</v>
      </c>
      <c r="D270" s="102"/>
      <c r="E270" s="92" t="s">
        <v>354</v>
      </c>
      <c r="F270" s="78" t="s">
        <v>355</v>
      </c>
      <c r="G270" s="102"/>
      <c r="H270" s="92" t="s">
        <v>358</v>
      </c>
      <c r="I270" s="78" t="s">
        <v>359</v>
      </c>
      <c r="J270" s="93" t="str">
        <f t="array" ref="J270">IFERROR(AVERAGE(IF(P270:P271="*",4,IF(ISNUMBER(P270:P271),P270:P271,""))),"non comptabilisé")</f>
        <v>non comptabilisé</v>
      </c>
      <c r="K270" s="92" t="s">
        <v>184</v>
      </c>
      <c r="L270" s="113" t="s">
        <v>189</v>
      </c>
      <c r="M270" s="94" t="s">
        <v>18</v>
      </c>
      <c r="N270" s="94" t="s">
        <v>19</v>
      </c>
      <c r="O270" s="95" t="s">
        <v>643</v>
      </c>
      <c r="P270" s="96"/>
      <c r="Q270" s="170"/>
    </row>
    <row r="271" spans="1:17" s="4" customFormat="1" ht="48" thickBot="1" x14ac:dyDescent="0.3">
      <c r="A271" s="122" t="s">
        <v>788</v>
      </c>
      <c r="B271" s="97"/>
      <c r="C271" s="98" t="s">
        <v>347</v>
      </c>
      <c r="D271" s="102"/>
      <c r="E271" s="92" t="s">
        <v>354</v>
      </c>
      <c r="F271" s="78" t="s">
        <v>355</v>
      </c>
      <c r="G271" s="102"/>
      <c r="H271" s="92" t="s">
        <v>358</v>
      </c>
      <c r="I271" s="78" t="s">
        <v>359</v>
      </c>
      <c r="J271" s="101"/>
      <c r="K271" s="92" t="s">
        <v>184</v>
      </c>
      <c r="L271" s="113" t="s">
        <v>189</v>
      </c>
      <c r="M271" s="94" t="s">
        <v>18</v>
      </c>
      <c r="N271" s="94" t="s">
        <v>19</v>
      </c>
      <c r="O271" s="95" t="s">
        <v>644</v>
      </c>
      <c r="P271" s="96"/>
      <c r="Q271" s="170"/>
    </row>
    <row r="272" spans="1:17" s="4" customFormat="1" ht="63.75" thickBot="1" x14ac:dyDescent="0.3">
      <c r="A272" s="122" t="s">
        <v>788</v>
      </c>
      <c r="B272" s="97"/>
      <c r="C272" s="98" t="s">
        <v>347</v>
      </c>
      <c r="D272" s="102"/>
      <c r="E272" s="92" t="s">
        <v>354</v>
      </c>
      <c r="F272" s="78" t="s">
        <v>355</v>
      </c>
      <c r="G272" s="99"/>
      <c r="H272" s="92" t="s">
        <v>360</v>
      </c>
      <c r="I272" s="78" t="s">
        <v>361</v>
      </c>
      <c r="J272" s="105" t="str">
        <f t="array" ref="J272">IFERROR(AVERAGE(IF(P272="*",4,IF(ISNUMBER(P272),P272,""))),"non comptabilisé")</f>
        <v>non comptabilisé</v>
      </c>
      <c r="K272" s="92" t="s">
        <v>33</v>
      </c>
      <c r="L272" s="94" t="s">
        <v>17</v>
      </c>
      <c r="M272" s="94" t="s">
        <v>18</v>
      </c>
      <c r="N272" s="94" t="s">
        <v>19</v>
      </c>
      <c r="O272" s="95" t="s">
        <v>361</v>
      </c>
      <c r="P272" s="96"/>
      <c r="Q272" s="170"/>
    </row>
    <row r="273" spans="1:17" s="4" customFormat="1" ht="47.25" x14ac:dyDescent="0.25">
      <c r="A273" s="122" t="s">
        <v>788</v>
      </c>
      <c r="B273" s="97"/>
      <c r="C273" s="98" t="s">
        <v>347</v>
      </c>
      <c r="D273" s="102"/>
      <c r="E273" s="92" t="s">
        <v>362</v>
      </c>
      <c r="F273" s="78" t="s">
        <v>363</v>
      </c>
      <c r="G273" s="91" t="str">
        <f t="array" ref="G273">IFERROR(AVERAGE(IF(J273:J278="*",4,IF(ISNUMBER(J273:J278),J273:J278,""))),"non comptabilisé")</f>
        <v>non comptabilisé</v>
      </c>
      <c r="H273" s="92" t="s">
        <v>364</v>
      </c>
      <c r="I273" s="78" t="s">
        <v>365</v>
      </c>
      <c r="J273" s="93" t="str">
        <f t="array" ref="J273">IFERROR(AVERAGE(IF(P273:P274="*",4,IF(ISNUMBER(P273:P274),P273:P274,""))),"non comptabilisé")</f>
        <v>non comptabilisé</v>
      </c>
      <c r="K273" s="92" t="s">
        <v>184</v>
      </c>
      <c r="L273" s="113" t="s">
        <v>189</v>
      </c>
      <c r="M273" s="94" t="s">
        <v>18</v>
      </c>
      <c r="N273" s="94" t="s">
        <v>19</v>
      </c>
      <c r="O273" s="95" t="s">
        <v>645</v>
      </c>
      <c r="P273" s="96"/>
      <c r="Q273" s="170"/>
    </row>
    <row r="274" spans="1:17" s="4" customFormat="1" ht="48" thickBot="1" x14ac:dyDescent="0.3">
      <c r="A274" s="122" t="s">
        <v>788</v>
      </c>
      <c r="B274" s="97"/>
      <c r="C274" s="98" t="s">
        <v>347</v>
      </c>
      <c r="D274" s="102"/>
      <c r="E274" s="92" t="s">
        <v>362</v>
      </c>
      <c r="F274" s="78" t="s">
        <v>363</v>
      </c>
      <c r="G274" s="102"/>
      <c r="H274" s="92" t="s">
        <v>364</v>
      </c>
      <c r="I274" s="78" t="s">
        <v>365</v>
      </c>
      <c r="J274" s="101"/>
      <c r="K274" s="92" t="s">
        <v>184</v>
      </c>
      <c r="L274" s="113" t="s">
        <v>189</v>
      </c>
      <c r="M274" s="94" t="s">
        <v>18</v>
      </c>
      <c r="N274" s="94" t="s">
        <v>19</v>
      </c>
      <c r="O274" s="95" t="s">
        <v>646</v>
      </c>
      <c r="P274" s="96"/>
      <c r="Q274" s="170"/>
    </row>
    <row r="275" spans="1:17" s="4" customFormat="1" ht="47.25" x14ac:dyDescent="0.25">
      <c r="A275" s="122" t="s">
        <v>788</v>
      </c>
      <c r="B275" s="97"/>
      <c r="C275" s="98" t="s">
        <v>347</v>
      </c>
      <c r="D275" s="102"/>
      <c r="E275" s="92" t="s">
        <v>362</v>
      </c>
      <c r="F275" s="78" t="s">
        <v>363</v>
      </c>
      <c r="G275" s="102"/>
      <c r="H275" s="92" t="s">
        <v>366</v>
      </c>
      <c r="I275" s="78" t="s">
        <v>367</v>
      </c>
      <c r="J275" s="93" t="str">
        <f t="array" ref="J275">IFERROR(AVERAGE(IF(P275:P276="*",4,IF(ISNUMBER(P275:P276),P275:P276,""))),"non comptabilisé")</f>
        <v>non comptabilisé</v>
      </c>
      <c r="K275" s="92" t="s">
        <v>184</v>
      </c>
      <c r="L275" s="113" t="s">
        <v>189</v>
      </c>
      <c r="M275" s="94" t="s">
        <v>18</v>
      </c>
      <c r="N275" s="94" t="s">
        <v>19</v>
      </c>
      <c r="O275" s="95" t="s">
        <v>647</v>
      </c>
      <c r="P275" s="96"/>
      <c r="Q275" s="170"/>
    </row>
    <row r="276" spans="1:17" s="4" customFormat="1" ht="48" thickBot="1" x14ac:dyDescent="0.3">
      <c r="A276" s="122" t="s">
        <v>788</v>
      </c>
      <c r="B276" s="97"/>
      <c r="C276" s="98" t="s">
        <v>347</v>
      </c>
      <c r="D276" s="102"/>
      <c r="E276" s="92" t="s">
        <v>362</v>
      </c>
      <c r="F276" s="78" t="s">
        <v>363</v>
      </c>
      <c r="G276" s="102"/>
      <c r="H276" s="92" t="s">
        <v>366</v>
      </c>
      <c r="I276" s="78" t="s">
        <v>367</v>
      </c>
      <c r="J276" s="101"/>
      <c r="K276" s="92" t="s">
        <v>184</v>
      </c>
      <c r="L276" s="113" t="s">
        <v>189</v>
      </c>
      <c r="M276" s="94" t="s">
        <v>18</v>
      </c>
      <c r="N276" s="94" t="s">
        <v>19</v>
      </c>
      <c r="O276" s="95" t="s">
        <v>648</v>
      </c>
      <c r="P276" s="96"/>
      <c r="Q276" s="170"/>
    </row>
    <row r="277" spans="1:17" s="4" customFormat="1" ht="47.25" x14ac:dyDescent="0.25">
      <c r="A277" s="122" t="s">
        <v>788</v>
      </c>
      <c r="B277" s="97"/>
      <c r="C277" s="98" t="s">
        <v>347</v>
      </c>
      <c r="D277" s="102"/>
      <c r="E277" s="92" t="s">
        <v>362</v>
      </c>
      <c r="F277" s="78" t="s">
        <v>363</v>
      </c>
      <c r="G277" s="102"/>
      <c r="H277" s="92" t="s">
        <v>368</v>
      </c>
      <c r="I277" s="78" t="s">
        <v>369</v>
      </c>
      <c r="J277" s="93" t="str">
        <f t="array" ref="J277">IFERROR(AVERAGE(IF(P277:P278="*",4,IF(ISNUMBER(P277:P278),P277:P278,""))),"non comptabilisé")</f>
        <v>non comptabilisé</v>
      </c>
      <c r="K277" s="92" t="s">
        <v>33</v>
      </c>
      <c r="L277" s="113" t="s">
        <v>189</v>
      </c>
      <c r="M277" s="94" t="s">
        <v>18</v>
      </c>
      <c r="N277" s="94" t="s">
        <v>19</v>
      </c>
      <c r="O277" s="95" t="s">
        <v>649</v>
      </c>
      <c r="P277" s="96"/>
      <c r="Q277" s="170"/>
    </row>
    <row r="278" spans="1:17" s="4" customFormat="1" ht="48" thickBot="1" x14ac:dyDescent="0.3">
      <c r="A278" s="122" t="s">
        <v>788</v>
      </c>
      <c r="B278" s="97"/>
      <c r="C278" s="98" t="s">
        <v>347</v>
      </c>
      <c r="D278" s="102"/>
      <c r="E278" s="92" t="s">
        <v>362</v>
      </c>
      <c r="F278" s="78" t="s">
        <v>363</v>
      </c>
      <c r="G278" s="99"/>
      <c r="H278" s="92" t="s">
        <v>368</v>
      </c>
      <c r="I278" s="78" t="s">
        <v>369</v>
      </c>
      <c r="J278" s="101"/>
      <c r="K278" s="92" t="s">
        <v>33</v>
      </c>
      <c r="L278" s="113" t="s">
        <v>189</v>
      </c>
      <c r="M278" s="94" t="s">
        <v>18</v>
      </c>
      <c r="N278" s="94" t="s">
        <v>19</v>
      </c>
      <c r="O278" s="95" t="s">
        <v>650</v>
      </c>
      <c r="P278" s="96"/>
      <c r="Q278" s="170"/>
    </row>
    <row r="279" spans="1:17" s="4" customFormat="1" ht="31.5" x14ac:dyDescent="0.25">
      <c r="A279" s="122" t="s">
        <v>788</v>
      </c>
      <c r="B279" s="97"/>
      <c r="C279" s="98" t="s">
        <v>347</v>
      </c>
      <c r="D279" s="102"/>
      <c r="E279" s="92" t="s">
        <v>370</v>
      </c>
      <c r="F279" s="78" t="s">
        <v>371</v>
      </c>
      <c r="G279" s="91" t="str">
        <f t="array" ref="G279">IFERROR(AVERAGE(IF(J279:J286="*",4,IF(ISNUMBER(J279:J286),J279:J286,""))),"non comptabilisé")</f>
        <v>non comptabilisé</v>
      </c>
      <c r="H279" s="92" t="s">
        <v>372</v>
      </c>
      <c r="I279" s="78" t="s">
        <v>373</v>
      </c>
      <c r="J279" s="93" t="str">
        <f t="array" ref="J279">IFERROR(AVERAGE(IF(P279:P280="*",4,IF(ISNUMBER(P279:P280),P279:P280,""))),"non comptabilisé")</f>
        <v>non comptabilisé</v>
      </c>
      <c r="K279" s="92" t="s">
        <v>184</v>
      </c>
      <c r="L279" s="113" t="s">
        <v>189</v>
      </c>
      <c r="M279" s="94" t="s">
        <v>18</v>
      </c>
      <c r="N279" s="94" t="s">
        <v>19</v>
      </c>
      <c r="O279" s="95" t="s">
        <v>651</v>
      </c>
      <c r="P279" s="96"/>
      <c r="Q279" s="170"/>
    </row>
    <row r="280" spans="1:17" s="4" customFormat="1" ht="32.25" thickBot="1" x14ac:dyDescent="0.3">
      <c r="A280" s="122" t="s">
        <v>788</v>
      </c>
      <c r="B280" s="97"/>
      <c r="C280" s="98" t="s">
        <v>347</v>
      </c>
      <c r="D280" s="102"/>
      <c r="E280" s="92" t="s">
        <v>370</v>
      </c>
      <c r="F280" s="78" t="s">
        <v>371</v>
      </c>
      <c r="G280" s="102"/>
      <c r="H280" s="92" t="s">
        <v>372</v>
      </c>
      <c r="I280" s="78" t="s">
        <v>373</v>
      </c>
      <c r="J280" s="101"/>
      <c r="K280" s="92" t="s">
        <v>184</v>
      </c>
      <c r="L280" s="113" t="s">
        <v>189</v>
      </c>
      <c r="M280" s="94" t="s">
        <v>18</v>
      </c>
      <c r="N280" s="94" t="s">
        <v>19</v>
      </c>
      <c r="O280" s="95" t="s">
        <v>652</v>
      </c>
      <c r="P280" s="96"/>
      <c r="Q280" s="170"/>
    </row>
    <row r="281" spans="1:17" s="4" customFormat="1" ht="47.25" x14ac:dyDescent="0.25">
      <c r="A281" s="122" t="s">
        <v>788</v>
      </c>
      <c r="B281" s="97"/>
      <c r="C281" s="98" t="s">
        <v>347</v>
      </c>
      <c r="D281" s="102"/>
      <c r="E281" s="92" t="s">
        <v>370</v>
      </c>
      <c r="F281" s="78" t="s">
        <v>371</v>
      </c>
      <c r="G281" s="102"/>
      <c r="H281" s="92" t="s">
        <v>374</v>
      </c>
      <c r="I281" s="78" t="s">
        <v>375</v>
      </c>
      <c r="J281" s="93" t="str">
        <f t="array" ref="J281">IFERROR(AVERAGE(IF(P281:P282="*",4,IF(ISNUMBER(P281:P282),P281:P282,""))),"non comptabilisé")</f>
        <v>non comptabilisé</v>
      </c>
      <c r="K281" s="92" t="s">
        <v>184</v>
      </c>
      <c r="L281" s="113" t="s">
        <v>189</v>
      </c>
      <c r="M281" s="94" t="s">
        <v>18</v>
      </c>
      <c r="N281" s="94" t="s">
        <v>19</v>
      </c>
      <c r="O281" s="95" t="s">
        <v>653</v>
      </c>
      <c r="P281" s="96"/>
      <c r="Q281" s="170"/>
    </row>
    <row r="282" spans="1:17" s="4" customFormat="1" ht="48" thickBot="1" x14ac:dyDescent="0.3">
      <c r="A282" s="122" t="s">
        <v>788</v>
      </c>
      <c r="B282" s="97"/>
      <c r="C282" s="98" t="s">
        <v>347</v>
      </c>
      <c r="D282" s="102"/>
      <c r="E282" s="92" t="s">
        <v>370</v>
      </c>
      <c r="F282" s="78" t="s">
        <v>371</v>
      </c>
      <c r="G282" s="102"/>
      <c r="H282" s="92" t="s">
        <v>374</v>
      </c>
      <c r="I282" s="78" t="s">
        <v>375</v>
      </c>
      <c r="J282" s="101"/>
      <c r="K282" s="92" t="s">
        <v>184</v>
      </c>
      <c r="L282" s="113" t="s">
        <v>189</v>
      </c>
      <c r="M282" s="94" t="s">
        <v>18</v>
      </c>
      <c r="N282" s="94" t="s">
        <v>19</v>
      </c>
      <c r="O282" s="95" t="s">
        <v>654</v>
      </c>
      <c r="P282" s="96"/>
      <c r="Q282" s="170"/>
    </row>
    <row r="283" spans="1:17" s="4" customFormat="1" ht="47.25" x14ac:dyDescent="0.25">
      <c r="A283" s="122" t="s">
        <v>788</v>
      </c>
      <c r="B283" s="97"/>
      <c r="C283" s="98" t="s">
        <v>347</v>
      </c>
      <c r="D283" s="102"/>
      <c r="E283" s="92" t="s">
        <v>370</v>
      </c>
      <c r="F283" s="78" t="s">
        <v>371</v>
      </c>
      <c r="G283" s="102"/>
      <c r="H283" s="92" t="s">
        <v>376</v>
      </c>
      <c r="I283" s="78" t="s">
        <v>377</v>
      </c>
      <c r="J283" s="93" t="str">
        <f t="array" ref="J283">IFERROR(AVERAGE(IF(P283:P285="*",4,IF(ISNUMBER(P283:P285),P283:P285,""))),"non comptabilisé")</f>
        <v>non comptabilisé</v>
      </c>
      <c r="K283" s="92" t="s">
        <v>33</v>
      </c>
      <c r="L283" s="113" t="s">
        <v>189</v>
      </c>
      <c r="M283" s="94" t="s">
        <v>18</v>
      </c>
      <c r="N283" s="94" t="s">
        <v>19</v>
      </c>
      <c r="O283" s="95" t="s">
        <v>655</v>
      </c>
      <c r="P283" s="96"/>
      <c r="Q283" s="170"/>
    </row>
    <row r="284" spans="1:17" s="4" customFormat="1" ht="47.25" x14ac:dyDescent="0.25">
      <c r="A284" s="122" t="s">
        <v>788</v>
      </c>
      <c r="B284" s="97"/>
      <c r="C284" s="98" t="s">
        <v>347</v>
      </c>
      <c r="D284" s="102"/>
      <c r="E284" s="92" t="s">
        <v>370</v>
      </c>
      <c r="F284" s="78" t="s">
        <v>371</v>
      </c>
      <c r="G284" s="102"/>
      <c r="H284" s="92" t="s">
        <v>376</v>
      </c>
      <c r="I284" s="78" t="s">
        <v>377</v>
      </c>
      <c r="J284" s="106"/>
      <c r="K284" s="92" t="s">
        <v>33</v>
      </c>
      <c r="L284" s="113" t="s">
        <v>189</v>
      </c>
      <c r="M284" s="94" t="s">
        <v>18</v>
      </c>
      <c r="N284" s="94" t="s">
        <v>19</v>
      </c>
      <c r="O284" s="95" t="s">
        <v>656</v>
      </c>
      <c r="P284" s="96"/>
      <c r="Q284" s="170"/>
    </row>
    <row r="285" spans="1:17" s="4" customFormat="1" ht="48" thickBot="1" x14ac:dyDescent="0.3">
      <c r="A285" s="122" t="s">
        <v>788</v>
      </c>
      <c r="B285" s="97"/>
      <c r="C285" s="98" t="s">
        <v>347</v>
      </c>
      <c r="D285" s="102"/>
      <c r="E285" s="92" t="s">
        <v>370</v>
      </c>
      <c r="F285" s="78" t="s">
        <v>371</v>
      </c>
      <c r="G285" s="102"/>
      <c r="H285" s="92" t="s">
        <v>376</v>
      </c>
      <c r="I285" s="78" t="s">
        <v>377</v>
      </c>
      <c r="J285" s="101"/>
      <c r="K285" s="92" t="s">
        <v>33</v>
      </c>
      <c r="L285" s="113" t="s">
        <v>189</v>
      </c>
      <c r="M285" s="94" t="s">
        <v>18</v>
      </c>
      <c r="N285" s="94" t="s">
        <v>19</v>
      </c>
      <c r="O285" s="95" t="s">
        <v>650</v>
      </c>
      <c r="P285" s="96"/>
      <c r="Q285" s="170"/>
    </row>
    <row r="286" spans="1:17" s="4" customFormat="1" ht="48" thickBot="1" x14ac:dyDescent="0.3">
      <c r="A286" s="122" t="s">
        <v>788</v>
      </c>
      <c r="B286" s="97"/>
      <c r="C286" s="98" t="s">
        <v>347</v>
      </c>
      <c r="D286" s="102"/>
      <c r="E286" s="92" t="s">
        <v>370</v>
      </c>
      <c r="F286" s="78" t="s">
        <v>371</v>
      </c>
      <c r="G286" s="99"/>
      <c r="H286" s="92" t="s">
        <v>378</v>
      </c>
      <c r="I286" s="78" t="s">
        <v>379</v>
      </c>
      <c r="J286" s="105" t="str">
        <f t="array" ref="J286">IFERROR(AVERAGE(IF(P286="*",4,IF(ISNUMBER(P286),P286,""))),"non comptabilisé")</f>
        <v>non comptabilisé</v>
      </c>
      <c r="K286" s="92" t="s">
        <v>33</v>
      </c>
      <c r="L286" s="94" t="s">
        <v>17</v>
      </c>
      <c r="M286" s="94" t="s">
        <v>18</v>
      </c>
      <c r="N286" s="94" t="s">
        <v>19</v>
      </c>
      <c r="O286" s="95" t="s">
        <v>379</v>
      </c>
      <c r="P286" s="96"/>
      <c r="Q286" s="170"/>
    </row>
    <row r="287" spans="1:17" s="4" customFormat="1" ht="63" x14ac:dyDescent="0.25">
      <c r="A287" s="122" t="s">
        <v>788</v>
      </c>
      <c r="B287" s="97"/>
      <c r="C287" s="98" t="s">
        <v>347</v>
      </c>
      <c r="D287" s="102"/>
      <c r="E287" s="92" t="s">
        <v>380</v>
      </c>
      <c r="F287" s="78" t="s">
        <v>381</v>
      </c>
      <c r="G287" s="91" t="str">
        <f t="array" ref="G287">IFERROR(AVERAGE(IF(J287:J293="*",4,IF(ISNUMBER(J287:J293),J287:J293,""))),"non comptabilisé")</f>
        <v>non comptabilisé</v>
      </c>
      <c r="H287" s="92" t="s">
        <v>382</v>
      </c>
      <c r="I287" s="78" t="s">
        <v>383</v>
      </c>
      <c r="J287" s="93" t="str">
        <f t="array" ref="J287">IFERROR(AVERAGE(IF(P287:P288="*",4,IF(ISNUMBER(P287:P288),P287:P288,""))),"non comptabilisé")</f>
        <v>non comptabilisé</v>
      </c>
      <c r="K287" s="92" t="s">
        <v>184</v>
      </c>
      <c r="L287" s="113" t="s">
        <v>189</v>
      </c>
      <c r="M287" s="94" t="s">
        <v>18</v>
      </c>
      <c r="N287" s="94" t="s">
        <v>19</v>
      </c>
      <c r="O287" s="95" t="s">
        <v>657</v>
      </c>
      <c r="P287" s="96"/>
      <c r="Q287" s="170"/>
    </row>
    <row r="288" spans="1:17" s="4" customFormat="1" ht="63.75" thickBot="1" x14ac:dyDescent="0.3">
      <c r="A288" s="122" t="s">
        <v>788</v>
      </c>
      <c r="B288" s="97"/>
      <c r="C288" s="98" t="s">
        <v>347</v>
      </c>
      <c r="D288" s="102"/>
      <c r="E288" s="92" t="s">
        <v>380</v>
      </c>
      <c r="F288" s="78" t="s">
        <v>381</v>
      </c>
      <c r="G288" s="102"/>
      <c r="H288" s="92" t="s">
        <v>382</v>
      </c>
      <c r="I288" s="78" t="s">
        <v>383</v>
      </c>
      <c r="J288" s="101"/>
      <c r="K288" s="92" t="s">
        <v>184</v>
      </c>
      <c r="L288" s="113" t="s">
        <v>189</v>
      </c>
      <c r="M288" s="94" t="s">
        <v>18</v>
      </c>
      <c r="N288" s="94" t="s">
        <v>19</v>
      </c>
      <c r="O288" s="95" t="s">
        <v>658</v>
      </c>
      <c r="P288" s="96"/>
      <c r="Q288" s="170"/>
    </row>
    <row r="289" spans="1:17" s="4" customFormat="1" ht="31.5" x14ac:dyDescent="0.25">
      <c r="A289" s="122" t="s">
        <v>788</v>
      </c>
      <c r="B289" s="97"/>
      <c r="C289" s="98" t="s">
        <v>347</v>
      </c>
      <c r="D289" s="102"/>
      <c r="E289" s="92" t="s">
        <v>380</v>
      </c>
      <c r="F289" s="78" t="s">
        <v>381</v>
      </c>
      <c r="G289" s="102"/>
      <c r="H289" s="92" t="s">
        <v>384</v>
      </c>
      <c r="I289" s="78" t="s">
        <v>385</v>
      </c>
      <c r="J289" s="93" t="str">
        <f t="array" ref="J289">IFERROR(AVERAGE(IF(P289:P290="*",4,IF(ISNUMBER(P289:P290),P289:P290,""))),"non comptabilisé")</f>
        <v>non comptabilisé</v>
      </c>
      <c r="K289" s="92" t="s">
        <v>184</v>
      </c>
      <c r="L289" s="113" t="s">
        <v>189</v>
      </c>
      <c r="M289" s="94" t="s">
        <v>18</v>
      </c>
      <c r="N289" s="94" t="s">
        <v>19</v>
      </c>
      <c r="O289" s="95" t="s">
        <v>659</v>
      </c>
      <c r="P289" s="96"/>
      <c r="Q289" s="170"/>
    </row>
    <row r="290" spans="1:17" s="4" customFormat="1" ht="32.25" thickBot="1" x14ac:dyDescent="0.3">
      <c r="A290" s="122" t="s">
        <v>788</v>
      </c>
      <c r="B290" s="97"/>
      <c r="C290" s="98" t="s">
        <v>347</v>
      </c>
      <c r="D290" s="102"/>
      <c r="E290" s="92" t="s">
        <v>380</v>
      </c>
      <c r="F290" s="78" t="s">
        <v>381</v>
      </c>
      <c r="G290" s="102"/>
      <c r="H290" s="92" t="s">
        <v>384</v>
      </c>
      <c r="I290" s="78" t="s">
        <v>385</v>
      </c>
      <c r="J290" s="101"/>
      <c r="K290" s="92" t="s">
        <v>184</v>
      </c>
      <c r="L290" s="113" t="s">
        <v>189</v>
      </c>
      <c r="M290" s="94" t="s">
        <v>18</v>
      </c>
      <c r="N290" s="94" t="s">
        <v>19</v>
      </c>
      <c r="O290" s="95" t="s">
        <v>660</v>
      </c>
      <c r="P290" s="96"/>
      <c r="Q290" s="170"/>
    </row>
    <row r="291" spans="1:17" s="4" customFormat="1" ht="47.25" x14ac:dyDescent="0.25">
      <c r="A291" s="122" t="s">
        <v>788</v>
      </c>
      <c r="B291" s="97"/>
      <c r="C291" s="98" t="s">
        <v>347</v>
      </c>
      <c r="D291" s="102"/>
      <c r="E291" s="92" t="s">
        <v>380</v>
      </c>
      <c r="F291" s="78" t="s">
        <v>381</v>
      </c>
      <c r="G291" s="102"/>
      <c r="H291" s="92" t="s">
        <v>386</v>
      </c>
      <c r="I291" s="78" t="s">
        <v>387</v>
      </c>
      <c r="J291" s="93" t="str">
        <f t="array" ref="J291">IFERROR(AVERAGE(IF(P291:P292="*",4,IF(ISNUMBER(P291:P292),P291:P292,""))),"non comptabilisé")</f>
        <v>non comptabilisé</v>
      </c>
      <c r="K291" s="92" t="s">
        <v>33</v>
      </c>
      <c r="L291" s="94" t="s">
        <v>17</v>
      </c>
      <c r="M291" s="94" t="s">
        <v>18</v>
      </c>
      <c r="N291" s="94" t="s">
        <v>19</v>
      </c>
      <c r="O291" s="95" t="s">
        <v>661</v>
      </c>
      <c r="P291" s="96"/>
      <c r="Q291" s="170"/>
    </row>
    <row r="292" spans="1:17" s="4" customFormat="1" ht="48" thickBot="1" x14ac:dyDescent="0.3">
      <c r="A292" s="122" t="s">
        <v>788</v>
      </c>
      <c r="B292" s="97"/>
      <c r="C292" s="98" t="s">
        <v>347</v>
      </c>
      <c r="D292" s="102"/>
      <c r="E292" s="92" t="s">
        <v>380</v>
      </c>
      <c r="F292" s="78" t="s">
        <v>381</v>
      </c>
      <c r="G292" s="102"/>
      <c r="H292" s="92" t="s">
        <v>386</v>
      </c>
      <c r="I292" s="78" t="s">
        <v>387</v>
      </c>
      <c r="J292" s="101"/>
      <c r="K292" s="92" t="s">
        <v>33</v>
      </c>
      <c r="L292" s="94" t="s">
        <v>17</v>
      </c>
      <c r="M292" s="94" t="s">
        <v>18</v>
      </c>
      <c r="N292" s="94" t="s">
        <v>19</v>
      </c>
      <c r="O292" s="95" t="s">
        <v>662</v>
      </c>
      <c r="P292" s="96"/>
      <c r="Q292" s="170"/>
    </row>
    <row r="293" spans="1:17" s="4" customFormat="1" ht="48" thickBot="1" x14ac:dyDescent="0.3">
      <c r="A293" s="122" t="s">
        <v>788</v>
      </c>
      <c r="B293" s="97"/>
      <c r="C293" s="98" t="s">
        <v>347</v>
      </c>
      <c r="D293" s="102"/>
      <c r="E293" s="92" t="s">
        <v>380</v>
      </c>
      <c r="F293" s="78" t="s">
        <v>381</v>
      </c>
      <c r="G293" s="99"/>
      <c r="H293" s="92" t="s">
        <v>388</v>
      </c>
      <c r="I293" s="78" t="s">
        <v>389</v>
      </c>
      <c r="J293" s="105" t="str">
        <f t="array" ref="J293">IFERROR(AVERAGE(IF(P293="*",4,IF(ISNUMBER(P293),P293,""))),"non comptabilisé")</f>
        <v>non comptabilisé</v>
      </c>
      <c r="K293" s="92" t="s">
        <v>33</v>
      </c>
      <c r="L293" s="94" t="s">
        <v>17</v>
      </c>
      <c r="M293" s="94" t="s">
        <v>18</v>
      </c>
      <c r="N293" s="94" t="s">
        <v>19</v>
      </c>
      <c r="O293" s="95" t="s">
        <v>389</v>
      </c>
      <c r="P293" s="96"/>
      <c r="Q293" s="170"/>
    </row>
    <row r="294" spans="1:17" s="4" customFormat="1" ht="47.25" x14ac:dyDescent="0.25">
      <c r="A294" s="122" t="s">
        <v>788</v>
      </c>
      <c r="B294" s="97"/>
      <c r="C294" s="98" t="s">
        <v>347</v>
      </c>
      <c r="D294" s="102"/>
      <c r="E294" s="92" t="s">
        <v>390</v>
      </c>
      <c r="F294" s="78" t="s">
        <v>391</v>
      </c>
      <c r="G294" s="91" t="str">
        <f>IFERROR(AVERAGE(IF(J294:J299="*",4,IF(ISNUMBER(J294:J299),J294:J299,""))),"non comptabilisé")</f>
        <v>non comptabilisé</v>
      </c>
      <c r="H294" s="92" t="s">
        <v>392</v>
      </c>
      <c r="I294" s="78" t="s">
        <v>393</v>
      </c>
      <c r="J294" s="93" t="str">
        <f t="array" ref="J294">IFERROR(AVERAGE(IF(P294:P295="*",4,IF(ISNUMBER(P294:P295),P294:P295,""))),"non comptabilisé")</f>
        <v>non comptabilisé</v>
      </c>
      <c r="K294" s="92" t="s">
        <v>184</v>
      </c>
      <c r="L294" s="94" t="s">
        <v>17</v>
      </c>
      <c r="M294" s="94" t="s">
        <v>18</v>
      </c>
      <c r="N294" s="94" t="s">
        <v>19</v>
      </c>
      <c r="O294" s="95" t="s">
        <v>663</v>
      </c>
      <c r="P294" s="96"/>
      <c r="Q294" s="170"/>
    </row>
    <row r="295" spans="1:17" s="4" customFormat="1" ht="48" thickBot="1" x14ac:dyDescent="0.3">
      <c r="A295" s="122" t="s">
        <v>788</v>
      </c>
      <c r="B295" s="97"/>
      <c r="C295" s="98" t="s">
        <v>347</v>
      </c>
      <c r="D295" s="102"/>
      <c r="E295" s="92" t="s">
        <v>390</v>
      </c>
      <c r="F295" s="78" t="s">
        <v>391</v>
      </c>
      <c r="G295" s="102"/>
      <c r="H295" s="92" t="s">
        <v>392</v>
      </c>
      <c r="I295" s="78" t="s">
        <v>393</v>
      </c>
      <c r="J295" s="101"/>
      <c r="K295" s="92" t="s">
        <v>184</v>
      </c>
      <c r="L295" s="94" t="s">
        <v>17</v>
      </c>
      <c r="M295" s="94" t="s">
        <v>18</v>
      </c>
      <c r="N295" s="94" t="s">
        <v>19</v>
      </c>
      <c r="O295" s="95" t="s">
        <v>664</v>
      </c>
      <c r="P295" s="96"/>
      <c r="Q295" s="170"/>
    </row>
    <row r="296" spans="1:17" s="4" customFormat="1" ht="31.5" x14ac:dyDescent="0.25">
      <c r="A296" s="122" t="s">
        <v>788</v>
      </c>
      <c r="B296" s="97"/>
      <c r="C296" s="98" t="s">
        <v>347</v>
      </c>
      <c r="D296" s="102"/>
      <c r="E296" s="92" t="s">
        <v>390</v>
      </c>
      <c r="F296" s="78" t="s">
        <v>391</v>
      </c>
      <c r="G296" s="102"/>
      <c r="H296" s="92" t="s">
        <v>394</v>
      </c>
      <c r="I296" s="78" t="s">
        <v>395</v>
      </c>
      <c r="J296" s="93" t="str">
        <f t="array" ref="J296">IFERROR(AVERAGE(IF(P296:P298="*",4,IF(ISNUMBER(P296:P298),P296:P298,""))),"non comptabilisé")</f>
        <v>non comptabilisé</v>
      </c>
      <c r="K296" s="92" t="s">
        <v>184</v>
      </c>
      <c r="L296" s="94" t="s">
        <v>17</v>
      </c>
      <c r="M296" s="94" t="s">
        <v>18</v>
      </c>
      <c r="N296" s="94" t="s">
        <v>19</v>
      </c>
      <c r="O296" s="95" t="s">
        <v>434</v>
      </c>
      <c r="P296" s="96"/>
      <c r="Q296" s="170"/>
    </row>
    <row r="297" spans="1:17" s="4" customFormat="1" ht="31.5" x14ac:dyDescent="0.25">
      <c r="A297" s="122" t="s">
        <v>788</v>
      </c>
      <c r="B297" s="97"/>
      <c r="C297" s="98" t="s">
        <v>347</v>
      </c>
      <c r="D297" s="102"/>
      <c r="E297" s="92" t="s">
        <v>390</v>
      </c>
      <c r="F297" s="78" t="s">
        <v>391</v>
      </c>
      <c r="G297" s="102"/>
      <c r="H297" s="92" t="s">
        <v>394</v>
      </c>
      <c r="I297" s="78" t="s">
        <v>395</v>
      </c>
      <c r="J297" s="106"/>
      <c r="K297" s="92" t="s">
        <v>184</v>
      </c>
      <c r="L297" s="94" t="s">
        <v>17</v>
      </c>
      <c r="M297" s="94" t="s">
        <v>18</v>
      </c>
      <c r="N297" s="94" t="s">
        <v>19</v>
      </c>
      <c r="O297" s="95" t="s">
        <v>433</v>
      </c>
      <c r="P297" s="96"/>
      <c r="Q297" s="170"/>
    </row>
    <row r="298" spans="1:17" s="4" customFormat="1" ht="32.25" thickBot="1" x14ac:dyDescent="0.3">
      <c r="A298" s="122" t="s">
        <v>788</v>
      </c>
      <c r="B298" s="97"/>
      <c r="C298" s="98" t="s">
        <v>347</v>
      </c>
      <c r="D298" s="102"/>
      <c r="E298" s="92" t="s">
        <v>390</v>
      </c>
      <c r="F298" s="78" t="s">
        <v>391</v>
      </c>
      <c r="G298" s="102"/>
      <c r="H298" s="92" t="s">
        <v>394</v>
      </c>
      <c r="I298" s="78" t="s">
        <v>395</v>
      </c>
      <c r="J298" s="101"/>
      <c r="K298" s="92" t="s">
        <v>184</v>
      </c>
      <c r="L298" s="94" t="s">
        <v>17</v>
      </c>
      <c r="M298" s="94" t="s">
        <v>18</v>
      </c>
      <c r="N298" s="94" t="s">
        <v>19</v>
      </c>
      <c r="O298" s="95" t="s">
        <v>432</v>
      </c>
      <c r="P298" s="96"/>
      <c r="Q298" s="170"/>
    </row>
    <row r="299" spans="1:17" s="4" customFormat="1" ht="46.5" customHeight="1" thickBot="1" x14ac:dyDescent="0.3">
      <c r="A299" s="122" t="s">
        <v>788</v>
      </c>
      <c r="B299" s="111"/>
      <c r="C299" s="98" t="s">
        <v>347</v>
      </c>
      <c r="D299" s="99"/>
      <c r="E299" s="92" t="s">
        <v>390</v>
      </c>
      <c r="F299" s="78" t="s">
        <v>391</v>
      </c>
      <c r="G299" s="99"/>
      <c r="H299" s="92" t="s">
        <v>396</v>
      </c>
      <c r="I299" s="78" t="s">
        <v>397</v>
      </c>
      <c r="J299" s="105" t="str">
        <f t="array" ref="J299">IFERROR(AVERAGE(IF(P299="*",4,IF(ISNUMBER(P299),P299,""))),"non comptabilisé")</f>
        <v>non comptabilisé</v>
      </c>
      <c r="K299" s="92" t="s">
        <v>33</v>
      </c>
      <c r="L299" s="94" t="s">
        <v>17</v>
      </c>
      <c r="M299" s="94" t="s">
        <v>18</v>
      </c>
      <c r="N299" s="94" t="s">
        <v>19</v>
      </c>
      <c r="O299" s="95" t="s">
        <v>398</v>
      </c>
      <c r="P299" s="96"/>
      <c r="Q299" s="170"/>
    </row>
  </sheetData>
  <sheetProtection algorithmName="SHA-512" hashValue="U2wruV4jQT/McYYbpKC1hE8TwmD18y5YWaCg5LmQqQdMLQnaqsm6dM9dIo4G/7m7+RWbPwTo1QDZb7JDOzHaBg==" saltValue="S57Zt3/JMTsKA1xX3yFMyg==" spinCount="100000" sheet="1" objects="1" scenarios="1" selectLockedCells="1" sort="0" autoFilter="0"/>
  <protectedRanges>
    <protectedRange algorithmName="SHA-512" hashValue="Gzi7H8gfcol5//7K4Lpe5ElZRhZceqRC8CgA3aemb1a8wT9JC8R3Z3SqTYXwo2KKnj1k/SttnSsCv3dECZcYrw==" saltValue="nw93GZqctOiN9j4mdBhNgw==" spinCount="100000" sqref="A1:P1048576" name="OUTIL"/>
  </protectedRanges>
  <autoFilter ref="A2:Q299" xr:uid="{00000000-0009-0000-0000-000002000000}"/>
  <mergeCells count="1">
    <mergeCell ref="A1:Q1"/>
  </mergeCells>
  <dataValidations count="2">
    <dataValidation type="list" allowBlank="1" showInputMessage="1" showErrorMessage="1" sqref="P300:P1048576" xr:uid="{00000000-0002-0000-0200-000000000000}">
      <formula1>#REF!</formula1>
    </dataValidation>
    <dataValidation type="list" allowBlank="1" showInputMessage="1" sqref="P2" xr:uid="{E2C0492B-9214-45DA-80B7-0D9FEB08B103}">
      <formula1>#REF!</formula1>
    </dataValidation>
  </dataValidations>
  <pageMargins left="0.7" right="0.7" top="0.75" bottom="0.75" header="0.3" footer="0.3"/>
  <pageSetup paperSize="8" fitToWidth="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E05EE25-32BB-4C7E-BB4F-FC1211622D65}">
          <x14:formula1>
            <xm:f>Feuil1!$A$2:$A$8</xm:f>
          </x14:formula1>
          <xm:sqref>P3:P299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D5EB-3A5A-436C-9D04-2E941133844B}">
  <dimension ref="A1:A8"/>
  <sheetViews>
    <sheetView workbookViewId="0">
      <selection activeCell="F17" sqref="F17"/>
    </sheetView>
  </sheetViews>
  <sheetFormatPr baseColWidth="10" defaultRowHeight="15" x14ac:dyDescent="0.25"/>
  <sheetData>
    <row r="1" spans="1:1" x14ac:dyDescent="0.25">
      <c r="A1" s="156" t="s">
        <v>1074</v>
      </c>
    </row>
    <row r="2" spans="1:1" ht="21" x14ac:dyDescent="0.35">
      <c r="A2" s="157">
        <v>1</v>
      </c>
    </row>
    <row r="3" spans="1:1" ht="21" x14ac:dyDescent="0.35">
      <c r="A3" s="157">
        <v>2</v>
      </c>
    </row>
    <row r="4" spans="1:1" ht="21" x14ac:dyDescent="0.35">
      <c r="A4" s="157">
        <v>3</v>
      </c>
    </row>
    <row r="5" spans="1:1" ht="21" x14ac:dyDescent="0.35">
      <c r="A5" s="157">
        <v>4</v>
      </c>
    </row>
    <row r="6" spans="1:1" ht="21" x14ac:dyDescent="0.35">
      <c r="A6" s="157" t="s">
        <v>1060</v>
      </c>
    </row>
    <row r="7" spans="1:1" ht="21" x14ac:dyDescent="0.35">
      <c r="A7" s="157" t="s">
        <v>1075</v>
      </c>
    </row>
    <row r="8" spans="1:1" ht="21" x14ac:dyDescent="0.35">
      <c r="A8" s="157" t="s">
        <v>1076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H140"/>
  <sheetViews>
    <sheetView topLeftCell="A88" workbookViewId="0"/>
  </sheetViews>
  <sheetFormatPr baseColWidth="10" defaultRowHeight="15" x14ac:dyDescent="0.25"/>
  <cols>
    <col min="2" max="2" width="11" customWidth="1"/>
    <col min="3" max="3" width="10.7109375" customWidth="1"/>
    <col min="4" max="4" width="21.42578125" customWidth="1"/>
    <col min="5" max="5" width="10.7109375" customWidth="1"/>
    <col min="6" max="6" width="45.42578125" customWidth="1"/>
    <col min="7" max="7" width="9.5703125" customWidth="1"/>
    <col min="8" max="8" width="41.5703125" customWidth="1"/>
  </cols>
  <sheetData>
    <row r="2" spans="2:8" ht="30" x14ac:dyDescent="0.25">
      <c r="B2" s="8" t="s">
        <v>0</v>
      </c>
      <c r="C2" s="9" t="s">
        <v>1</v>
      </c>
      <c r="D2" s="9" t="s">
        <v>2</v>
      </c>
      <c r="E2" s="8" t="s">
        <v>3</v>
      </c>
      <c r="F2" s="9" t="s">
        <v>4</v>
      </c>
      <c r="G2" s="8" t="s">
        <v>5</v>
      </c>
      <c r="H2" s="9" t="s">
        <v>6</v>
      </c>
    </row>
    <row r="3" spans="2:8" ht="30" x14ac:dyDescent="0.25">
      <c r="B3" s="10">
        <v>1</v>
      </c>
      <c r="C3" s="11" t="s">
        <v>11</v>
      </c>
      <c r="D3" s="11" t="s">
        <v>12</v>
      </c>
      <c r="E3" s="10" t="s">
        <v>13</v>
      </c>
      <c r="F3" s="11" t="s">
        <v>14</v>
      </c>
      <c r="G3" s="10" t="s">
        <v>15</v>
      </c>
      <c r="H3" s="11" t="s">
        <v>16</v>
      </c>
    </row>
    <row r="4" spans="2:8" ht="45" x14ac:dyDescent="0.25">
      <c r="B4" s="10">
        <v>1</v>
      </c>
      <c r="C4" s="11" t="s">
        <v>11</v>
      </c>
      <c r="D4" s="11" t="s">
        <v>20</v>
      </c>
      <c r="E4" s="10" t="s">
        <v>21</v>
      </c>
      <c r="F4" s="11" t="s">
        <v>22</v>
      </c>
      <c r="G4" s="10" t="s">
        <v>23</v>
      </c>
      <c r="H4" s="11" t="s">
        <v>24</v>
      </c>
    </row>
    <row r="5" spans="2:8" ht="45" x14ac:dyDescent="0.25">
      <c r="B5" s="10">
        <v>1</v>
      </c>
      <c r="C5" s="11" t="s">
        <v>11</v>
      </c>
      <c r="D5" s="11" t="s">
        <v>20</v>
      </c>
      <c r="E5" s="10" t="s">
        <v>21</v>
      </c>
      <c r="F5" s="11" t="s">
        <v>22</v>
      </c>
      <c r="G5" s="10" t="s">
        <v>25</v>
      </c>
      <c r="H5" s="11" t="s">
        <v>26</v>
      </c>
    </row>
    <row r="6" spans="2:8" ht="45" x14ac:dyDescent="0.25">
      <c r="B6" s="10">
        <v>1</v>
      </c>
      <c r="C6" s="11" t="s">
        <v>11</v>
      </c>
      <c r="D6" s="11" t="s">
        <v>20</v>
      </c>
      <c r="E6" s="10" t="s">
        <v>21</v>
      </c>
      <c r="F6" s="11" t="s">
        <v>22</v>
      </c>
      <c r="G6" s="10" t="s">
        <v>27</v>
      </c>
      <c r="H6" s="11" t="s">
        <v>28</v>
      </c>
    </row>
    <row r="7" spans="2:8" ht="60" x14ac:dyDescent="0.25">
      <c r="B7" s="10">
        <v>1</v>
      </c>
      <c r="C7" s="11" t="s">
        <v>11</v>
      </c>
      <c r="D7" s="11" t="s">
        <v>20</v>
      </c>
      <c r="E7" s="10" t="s">
        <v>21</v>
      </c>
      <c r="F7" s="11" t="s">
        <v>22</v>
      </c>
      <c r="G7" s="10" t="s">
        <v>29</v>
      </c>
      <c r="H7" s="11" t="s">
        <v>30</v>
      </c>
    </row>
    <row r="8" spans="2:8" ht="60" x14ac:dyDescent="0.25">
      <c r="B8" s="10">
        <v>1</v>
      </c>
      <c r="C8" s="11" t="s">
        <v>11</v>
      </c>
      <c r="D8" s="11" t="s">
        <v>20</v>
      </c>
      <c r="E8" s="10" t="s">
        <v>21</v>
      </c>
      <c r="F8" s="11" t="s">
        <v>22</v>
      </c>
      <c r="G8" s="10" t="s">
        <v>31</v>
      </c>
      <c r="H8" s="11" t="s">
        <v>32</v>
      </c>
    </row>
    <row r="9" spans="2:8" ht="45" x14ac:dyDescent="0.25">
      <c r="B9" s="10">
        <v>1</v>
      </c>
      <c r="C9" s="11" t="s">
        <v>11</v>
      </c>
      <c r="D9" s="11" t="s">
        <v>20</v>
      </c>
      <c r="E9" s="10" t="s">
        <v>21</v>
      </c>
      <c r="F9" s="11" t="s">
        <v>22</v>
      </c>
      <c r="G9" s="10" t="s">
        <v>34</v>
      </c>
      <c r="H9" s="11" t="s">
        <v>35</v>
      </c>
    </row>
    <row r="10" spans="2:8" ht="60" x14ac:dyDescent="0.25">
      <c r="B10" s="10">
        <v>1</v>
      </c>
      <c r="C10" s="11" t="s">
        <v>11</v>
      </c>
      <c r="D10" s="11" t="s">
        <v>20</v>
      </c>
      <c r="E10" s="10" t="s">
        <v>36</v>
      </c>
      <c r="F10" s="11" t="s">
        <v>37</v>
      </c>
      <c r="G10" s="10" t="s">
        <v>38</v>
      </c>
      <c r="H10" s="11" t="s">
        <v>39</v>
      </c>
    </row>
    <row r="11" spans="2:8" ht="75" x14ac:dyDescent="0.25">
      <c r="B11" s="10">
        <v>1</v>
      </c>
      <c r="C11" s="11" t="s">
        <v>11</v>
      </c>
      <c r="D11" s="11" t="s">
        <v>20</v>
      </c>
      <c r="E11" s="10" t="s">
        <v>36</v>
      </c>
      <c r="F11" s="11" t="s">
        <v>37</v>
      </c>
      <c r="G11" s="10" t="s">
        <v>40</v>
      </c>
      <c r="H11" s="11" t="s">
        <v>41</v>
      </c>
    </row>
    <row r="12" spans="2:8" ht="45" x14ac:dyDescent="0.25">
      <c r="B12" s="10">
        <v>1</v>
      </c>
      <c r="C12" s="11" t="s">
        <v>11</v>
      </c>
      <c r="D12" s="11" t="s">
        <v>20</v>
      </c>
      <c r="E12" s="10" t="s">
        <v>42</v>
      </c>
      <c r="F12" s="11" t="s">
        <v>43</v>
      </c>
      <c r="G12" s="10" t="s">
        <v>44</v>
      </c>
      <c r="H12" s="11" t="s">
        <v>45</v>
      </c>
    </row>
    <row r="13" spans="2:8" ht="60" x14ac:dyDescent="0.25">
      <c r="B13" s="10">
        <v>1</v>
      </c>
      <c r="C13" s="11" t="s">
        <v>11</v>
      </c>
      <c r="D13" s="11" t="s">
        <v>20</v>
      </c>
      <c r="E13" s="10" t="s">
        <v>42</v>
      </c>
      <c r="F13" s="11" t="s">
        <v>43</v>
      </c>
      <c r="G13" s="10" t="s">
        <v>46</v>
      </c>
      <c r="H13" s="11" t="s">
        <v>47</v>
      </c>
    </row>
    <row r="14" spans="2:8" ht="60" x14ac:dyDescent="0.25">
      <c r="B14" s="10">
        <v>1</v>
      </c>
      <c r="C14" s="11" t="s">
        <v>11</v>
      </c>
      <c r="D14" s="11" t="s">
        <v>49</v>
      </c>
      <c r="E14" s="10" t="s">
        <v>50</v>
      </c>
      <c r="F14" s="11" t="s">
        <v>51</v>
      </c>
      <c r="G14" s="10" t="s">
        <v>52</v>
      </c>
      <c r="H14" s="11" t="s">
        <v>53</v>
      </c>
    </row>
    <row r="15" spans="2:8" ht="60" x14ac:dyDescent="0.25">
      <c r="B15" s="10">
        <v>1</v>
      </c>
      <c r="C15" s="11" t="s">
        <v>11</v>
      </c>
      <c r="D15" s="11" t="s">
        <v>49</v>
      </c>
      <c r="E15" s="10" t="s">
        <v>50</v>
      </c>
      <c r="F15" s="11" t="s">
        <v>51</v>
      </c>
      <c r="G15" s="10" t="s">
        <v>54</v>
      </c>
      <c r="H15" s="11" t="s">
        <v>55</v>
      </c>
    </row>
    <row r="16" spans="2:8" ht="75" x14ac:dyDescent="0.25">
      <c r="B16" s="10">
        <v>1</v>
      </c>
      <c r="C16" s="11" t="s">
        <v>11</v>
      </c>
      <c r="D16" s="11" t="s">
        <v>49</v>
      </c>
      <c r="E16" s="10" t="s">
        <v>50</v>
      </c>
      <c r="F16" s="11" t="s">
        <v>51</v>
      </c>
      <c r="G16" s="10" t="s">
        <v>56</v>
      </c>
      <c r="H16" s="11" t="s">
        <v>57</v>
      </c>
    </row>
    <row r="17" spans="2:8" ht="60" x14ac:dyDescent="0.25">
      <c r="B17" s="10">
        <v>1</v>
      </c>
      <c r="C17" s="11" t="s">
        <v>11</v>
      </c>
      <c r="D17" s="11" t="s">
        <v>49</v>
      </c>
      <c r="E17" s="10" t="s">
        <v>58</v>
      </c>
      <c r="F17" s="11" t="s">
        <v>59</v>
      </c>
      <c r="G17" s="10" t="s">
        <v>60</v>
      </c>
      <c r="H17" s="11" t="s">
        <v>61</v>
      </c>
    </row>
    <row r="18" spans="2:8" ht="60" x14ac:dyDescent="0.25">
      <c r="B18" s="10">
        <v>1</v>
      </c>
      <c r="C18" s="11" t="s">
        <v>11</v>
      </c>
      <c r="D18" s="11" t="s">
        <v>49</v>
      </c>
      <c r="E18" s="10" t="s">
        <v>58</v>
      </c>
      <c r="F18" s="11" t="s">
        <v>59</v>
      </c>
      <c r="G18" s="10" t="s">
        <v>62</v>
      </c>
      <c r="H18" s="11" t="s">
        <v>63</v>
      </c>
    </row>
    <row r="19" spans="2:8" ht="60" x14ac:dyDescent="0.25">
      <c r="B19" s="10">
        <v>1</v>
      </c>
      <c r="C19" s="11" t="s">
        <v>11</v>
      </c>
      <c r="D19" s="11" t="s">
        <v>49</v>
      </c>
      <c r="E19" s="10" t="s">
        <v>58</v>
      </c>
      <c r="F19" s="11" t="s">
        <v>59</v>
      </c>
      <c r="G19" s="10" t="s">
        <v>64</v>
      </c>
      <c r="H19" s="11" t="s">
        <v>65</v>
      </c>
    </row>
    <row r="20" spans="2:8" ht="60" x14ac:dyDescent="0.25">
      <c r="B20" s="10">
        <v>1</v>
      </c>
      <c r="C20" s="11" t="s">
        <v>11</v>
      </c>
      <c r="D20" s="11" t="s">
        <v>49</v>
      </c>
      <c r="E20" s="10" t="s">
        <v>66</v>
      </c>
      <c r="F20" s="11" t="s">
        <v>67</v>
      </c>
      <c r="G20" s="10" t="s">
        <v>68</v>
      </c>
      <c r="H20" s="11" t="s">
        <v>69</v>
      </c>
    </row>
    <row r="21" spans="2:8" ht="60" x14ac:dyDescent="0.25">
      <c r="B21" s="10">
        <v>1</v>
      </c>
      <c r="C21" s="11" t="s">
        <v>11</v>
      </c>
      <c r="D21" s="11" t="s">
        <v>49</v>
      </c>
      <c r="E21" s="10" t="s">
        <v>66</v>
      </c>
      <c r="F21" s="11" t="s">
        <v>67</v>
      </c>
      <c r="G21" s="10" t="s">
        <v>71</v>
      </c>
      <c r="H21" s="11" t="s">
        <v>72</v>
      </c>
    </row>
    <row r="22" spans="2:8" ht="60" x14ac:dyDescent="0.25">
      <c r="B22" s="10">
        <v>1</v>
      </c>
      <c r="C22" s="11" t="s">
        <v>11</v>
      </c>
      <c r="D22" s="11" t="s">
        <v>49</v>
      </c>
      <c r="E22" s="10" t="s">
        <v>66</v>
      </c>
      <c r="F22" s="11" t="s">
        <v>67</v>
      </c>
      <c r="G22" s="10" t="s">
        <v>73</v>
      </c>
      <c r="H22" s="11" t="s">
        <v>74</v>
      </c>
    </row>
    <row r="23" spans="2:8" ht="60" x14ac:dyDescent="0.25">
      <c r="B23" s="10">
        <v>1</v>
      </c>
      <c r="C23" s="11" t="s">
        <v>11</v>
      </c>
      <c r="D23" s="11" t="s">
        <v>49</v>
      </c>
      <c r="E23" s="10" t="s">
        <v>75</v>
      </c>
      <c r="F23" s="11" t="s">
        <v>76</v>
      </c>
      <c r="G23" s="10" t="s">
        <v>77</v>
      </c>
      <c r="H23" s="11" t="s">
        <v>78</v>
      </c>
    </row>
    <row r="24" spans="2:8" ht="60" x14ac:dyDescent="0.25">
      <c r="B24" s="10">
        <v>1</v>
      </c>
      <c r="C24" s="11" t="s">
        <v>11</v>
      </c>
      <c r="D24" s="11" t="s">
        <v>49</v>
      </c>
      <c r="E24" s="10" t="s">
        <v>75</v>
      </c>
      <c r="F24" s="11" t="s">
        <v>76</v>
      </c>
      <c r="G24" s="10" t="s">
        <v>79</v>
      </c>
      <c r="H24" s="11" t="s">
        <v>80</v>
      </c>
    </row>
    <row r="25" spans="2:8" ht="75" x14ac:dyDescent="0.25">
      <c r="B25" s="10">
        <v>1</v>
      </c>
      <c r="C25" s="11" t="s">
        <v>11</v>
      </c>
      <c r="D25" s="11" t="s">
        <v>49</v>
      </c>
      <c r="E25" s="10" t="s">
        <v>75</v>
      </c>
      <c r="F25" s="11" t="s">
        <v>76</v>
      </c>
      <c r="G25" s="10" t="s">
        <v>81</v>
      </c>
      <c r="H25" s="11" t="s">
        <v>82</v>
      </c>
    </row>
    <row r="26" spans="2:8" ht="60" x14ac:dyDescent="0.25">
      <c r="B26" s="10">
        <v>1</v>
      </c>
      <c r="C26" s="11" t="s">
        <v>11</v>
      </c>
      <c r="D26" s="11" t="s">
        <v>49</v>
      </c>
      <c r="E26" s="10" t="s">
        <v>75</v>
      </c>
      <c r="F26" s="11" t="s">
        <v>76</v>
      </c>
      <c r="G26" s="10" t="s">
        <v>83</v>
      </c>
      <c r="H26" s="11" t="s">
        <v>84</v>
      </c>
    </row>
    <row r="27" spans="2:8" ht="60" x14ac:dyDescent="0.25">
      <c r="B27" s="10">
        <v>1</v>
      </c>
      <c r="C27" s="11" t="s">
        <v>11</v>
      </c>
      <c r="D27" s="11" t="s">
        <v>49</v>
      </c>
      <c r="E27" s="10" t="s">
        <v>75</v>
      </c>
      <c r="F27" s="11" t="s">
        <v>76</v>
      </c>
      <c r="G27" s="10" t="s">
        <v>85</v>
      </c>
      <c r="H27" s="11" t="s">
        <v>86</v>
      </c>
    </row>
    <row r="28" spans="2:8" ht="60" x14ac:dyDescent="0.25">
      <c r="B28" s="10">
        <v>1</v>
      </c>
      <c r="C28" s="11" t="s">
        <v>11</v>
      </c>
      <c r="D28" s="11" t="s">
        <v>49</v>
      </c>
      <c r="E28" s="10" t="s">
        <v>87</v>
      </c>
      <c r="F28" s="11" t="s">
        <v>88</v>
      </c>
      <c r="G28" s="10" t="s">
        <v>89</v>
      </c>
      <c r="H28" s="11" t="s">
        <v>90</v>
      </c>
    </row>
    <row r="29" spans="2:8" ht="60" x14ac:dyDescent="0.25">
      <c r="B29" s="10">
        <v>1</v>
      </c>
      <c r="C29" s="11" t="s">
        <v>11</v>
      </c>
      <c r="D29" s="11" t="s">
        <v>49</v>
      </c>
      <c r="E29" s="10" t="s">
        <v>87</v>
      </c>
      <c r="F29" s="11" t="s">
        <v>88</v>
      </c>
      <c r="G29" s="10" t="s">
        <v>91</v>
      </c>
      <c r="H29" s="11" t="s">
        <v>92</v>
      </c>
    </row>
    <row r="30" spans="2:8" ht="60" x14ac:dyDescent="0.25">
      <c r="B30" s="10">
        <v>1</v>
      </c>
      <c r="C30" s="11" t="s">
        <v>11</v>
      </c>
      <c r="D30" s="11" t="s">
        <v>93</v>
      </c>
      <c r="E30" s="10" t="s">
        <v>94</v>
      </c>
      <c r="F30" s="11" t="s">
        <v>95</v>
      </c>
      <c r="G30" s="10" t="s">
        <v>96</v>
      </c>
      <c r="H30" s="11" t="s">
        <v>97</v>
      </c>
    </row>
    <row r="31" spans="2:8" ht="60" x14ac:dyDescent="0.25">
      <c r="B31" s="10">
        <v>1</v>
      </c>
      <c r="C31" s="11" t="s">
        <v>11</v>
      </c>
      <c r="D31" s="11" t="s">
        <v>93</v>
      </c>
      <c r="E31" s="10" t="s">
        <v>94</v>
      </c>
      <c r="F31" s="11" t="s">
        <v>95</v>
      </c>
      <c r="G31" s="10" t="s">
        <v>99</v>
      </c>
      <c r="H31" s="11" t="s">
        <v>100</v>
      </c>
    </row>
    <row r="32" spans="2:8" ht="60" x14ac:dyDescent="0.25">
      <c r="B32" s="10">
        <v>1</v>
      </c>
      <c r="C32" s="11" t="s">
        <v>11</v>
      </c>
      <c r="D32" s="11" t="s">
        <v>93</v>
      </c>
      <c r="E32" s="10" t="s">
        <v>94</v>
      </c>
      <c r="F32" s="11" t="s">
        <v>95</v>
      </c>
      <c r="G32" s="10" t="s">
        <v>101</v>
      </c>
      <c r="H32" s="11" t="s">
        <v>102</v>
      </c>
    </row>
    <row r="33" spans="2:8" ht="60" x14ac:dyDescent="0.25">
      <c r="B33" s="10">
        <v>1</v>
      </c>
      <c r="C33" s="11" t="s">
        <v>11</v>
      </c>
      <c r="D33" s="11" t="s">
        <v>93</v>
      </c>
      <c r="E33" s="10" t="s">
        <v>94</v>
      </c>
      <c r="F33" s="11" t="s">
        <v>95</v>
      </c>
      <c r="G33" s="10" t="s">
        <v>103</v>
      </c>
      <c r="H33" s="11" t="s">
        <v>104</v>
      </c>
    </row>
    <row r="34" spans="2:8" ht="60" x14ac:dyDescent="0.25">
      <c r="B34" s="10">
        <v>1</v>
      </c>
      <c r="C34" s="11" t="s">
        <v>11</v>
      </c>
      <c r="D34" s="11" t="s">
        <v>93</v>
      </c>
      <c r="E34" s="10" t="s">
        <v>94</v>
      </c>
      <c r="F34" s="11" t="s">
        <v>95</v>
      </c>
      <c r="G34" s="10" t="s">
        <v>105</v>
      </c>
      <c r="H34" s="11" t="s">
        <v>106</v>
      </c>
    </row>
    <row r="35" spans="2:8" ht="60" x14ac:dyDescent="0.25">
      <c r="B35" s="10">
        <v>1</v>
      </c>
      <c r="C35" s="11" t="s">
        <v>11</v>
      </c>
      <c r="D35" s="11" t="s">
        <v>93</v>
      </c>
      <c r="E35" s="10" t="s">
        <v>94</v>
      </c>
      <c r="F35" s="11" t="s">
        <v>95</v>
      </c>
      <c r="G35" s="10" t="s">
        <v>107</v>
      </c>
      <c r="H35" s="11" t="s">
        <v>108</v>
      </c>
    </row>
    <row r="36" spans="2:8" ht="60" x14ac:dyDescent="0.25">
      <c r="B36" s="10">
        <v>1</v>
      </c>
      <c r="C36" s="11" t="s">
        <v>11</v>
      </c>
      <c r="D36" s="11" t="s">
        <v>93</v>
      </c>
      <c r="E36" s="10" t="s">
        <v>109</v>
      </c>
      <c r="F36" s="11" t="s">
        <v>110</v>
      </c>
      <c r="G36" s="10" t="s">
        <v>111</v>
      </c>
      <c r="H36" s="11" t="s">
        <v>112</v>
      </c>
    </row>
    <row r="37" spans="2:8" ht="60" x14ac:dyDescent="0.25">
      <c r="B37" s="10">
        <v>1</v>
      </c>
      <c r="C37" s="11" t="s">
        <v>11</v>
      </c>
      <c r="D37" s="11" t="s">
        <v>113</v>
      </c>
      <c r="E37" s="10" t="s">
        <v>114</v>
      </c>
      <c r="F37" s="11" t="s">
        <v>115</v>
      </c>
      <c r="G37" s="10" t="s">
        <v>116</v>
      </c>
      <c r="H37" s="11" t="s">
        <v>117</v>
      </c>
    </row>
    <row r="38" spans="2:8" ht="45" x14ac:dyDescent="0.25">
      <c r="B38" s="10">
        <v>1</v>
      </c>
      <c r="C38" s="11" t="s">
        <v>11</v>
      </c>
      <c r="D38" s="11" t="s">
        <v>113</v>
      </c>
      <c r="E38" s="10" t="s">
        <v>114</v>
      </c>
      <c r="F38" s="11" t="s">
        <v>115</v>
      </c>
      <c r="G38" s="10" t="s">
        <v>118</v>
      </c>
      <c r="H38" s="11" t="s">
        <v>119</v>
      </c>
    </row>
    <row r="39" spans="2:8" ht="75" x14ac:dyDescent="0.25">
      <c r="B39" s="10">
        <v>1</v>
      </c>
      <c r="C39" s="11" t="s">
        <v>11</v>
      </c>
      <c r="D39" s="11" t="s">
        <v>113</v>
      </c>
      <c r="E39" s="10" t="s">
        <v>114</v>
      </c>
      <c r="F39" s="11" t="s">
        <v>115</v>
      </c>
      <c r="G39" s="10" t="s">
        <v>120</v>
      </c>
      <c r="H39" s="11" t="s">
        <v>121</v>
      </c>
    </row>
    <row r="40" spans="2:8" ht="45" x14ac:dyDescent="0.25">
      <c r="B40" s="10">
        <v>1</v>
      </c>
      <c r="C40" s="11" t="s">
        <v>11</v>
      </c>
      <c r="D40" s="11" t="s">
        <v>113</v>
      </c>
      <c r="E40" s="10" t="s">
        <v>122</v>
      </c>
      <c r="F40" s="11" t="s">
        <v>123</v>
      </c>
      <c r="G40" s="10" t="s">
        <v>124</v>
      </c>
      <c r="H40" s="11" t="s">
        <v>125</v>
      </c>
    </row>
    <row r="41" spans="2:8" ht="45" x14ac:dyDescent="0.25">
      <c r="B41" s="10">
        <v>1</v>
      </c>
      <c r="C41" s="11" t="s">
        <v>11</v>
      </c>
      <c r="D41" s="11" t="s">
        <v>113</v>
      </c>
      <c r="E41" s="10" t="s">
        <v>122</v>
      </c>
      <c r="F41" s="11" t="s">
        <v>123</v>
      </c>
      <c r="G41" s="10" t="s">
        <v>126</v>
      </c>
      <c r="H41" s="11" t="s">
        <v>127</v>
      </c>
    </row>
    <row r="42" spans="2:8" ht="60" x14ac:dyDescent="0.25">
      <c r="B42" s="10">
        <v>1</v>
      </c>
      <c r="C42" s="11" t="s">
        <v>11</v>
      </c>
      <c r="D42" s="11" t="s">
        <v>113</v>
      </c>
      <c r="E42" s="10" t="s">
        <v>122</v>
      </c>
      <c r="F42" s="11" t="s">
        <v>123</v>
      </c>
      <c r="G42" s="10" t="s">
        <v>128</v>
      </c>
      <c r="H42" s="11" t="s">
        <v>129</v>
      </c>
    </row>
    <row r="43" spans="2:8" ht="45" x14ac:dyDescent="0.25">
      <c r="B43" s="10">
        <v>1</v>
      </c>
      <c r="C43" s="11" t="s">
        <v>11</v>
      </c>
      <c r="D43" s="11" t="s">
        <v>130</v>
      </c>
      <c r="E43" s="10" t="s">
        <v>131</v>
      </c>
      <c r="F43" s="11" t="s">
        <v>132</v>
      </c>
      <c r="G43" s="10" t="s">
        <v>133</v>
      </c>
      <c r="H43" s="11" t="s">
        <v>134</v>
      </c>
    </row>
    <row r="44" spans="2:8" ht="45" x14ac:dyDescent="0.25">
      <c r="B44" s="10">
        <v>1</v>
      </c>
      <c r="C44" s="11" t="s">
        <v>11</v>
      </c>
      <c r="D44" s="11" t="s">
        <v>130</v>
      </c>
      <c r="E44" s="10" t="s">
        <v>131</v>
      </c>
      <c r="F44" s="11" t="s">
        <v>132</v>
      </c>
      <c r="G44" s="10" t="s">
        <v>135</v>
      </c>
      <c r="H44" s="11" t="s">
        <v>136</v>
      </c>
    </row>
    <row r="45" spans="2:8" ht="60" x14ac:dyDescent="0.25">
      <c r="B45" s="10">
        <v>1</v>
      </c>
      <c r="C45" s="11" t="s">
        <v>11</v>
      </c>
      <c r="D45" s="11" t="s">
        <v>130</v>
      </c>
      <c r="E45" s="10" t="s">
        <v>131</v>
      </c>
      <c r="F45" s="11" t="s">
        <v>132</v>
      </c>
      <c r="G45" s="10" t="s">
        <v>137</v>
      </c>
      <c r="H45" s="11" t="s">
        <v>138</v>
      </c>
    </row>
    <row r="46" spans="2:8" ht="60" x14ac:dyDescent="0.25">
      <c r="B46" s="10">
        <v>1</v>
      </c>
      <c r="C46" s="11" t="s">
        <v>11</v>
      </c>
      <c r="D46" s="11" t="s">
        <v>130</v>
      </c>
      <c r="E46" s="10" t="s">
        <v>131</v>
      </c>
      <c r="F46" s="11" t="s">
        <v>132</v>
      </c>
      <c r="G46" s="10" t="s">
        <v>139</v>
      </c>
      <c r="H46" s="11" t="s">
        <v>140</v>
      </c>
    </row>
    <row r="47" spans="2:8" ht="60" x14ac:dyDescent="0.25">
      <c r="B47" s="10">
        <v>1</v>
      </c>
      <c r="C47" s="11" t="s">
        <v>11</v>
      </c>
      <c r="D47" s="11" t="s">
        <v>130</v>
      </c>
      <c r="E47" s="10" t="s">
        <v>131</v>
      </c>
      <c r="F47" s="11" t="s">
        <v>132</v>
      </c>
      <c r="G47" s="10" t="s">
        <v>141</v>
      </c>
      <c r="H47" s="11" t="s">
        <v>142</v>
      </c>
    </row>
    <row r="48" spans="2:8" ht="45" x14ac:dyDescent="0.25">
      <c r="B48" s="10">
        <v>1</v>
      </c>
      <c r="C48" s="11" t="s">
        <v>11</v>
      </c>
      <c r="D48" s="11" t="s">
        <v>130</v>
      </c>
      <c r="E48" s="10" t="s">
        <v>131</v>
      </c>
      <c r="F48" s="11" t="s">
        <v>132</v>
      </c>
      <c r="G48" s="10" t="s">
        <v>143</v>
      </c>
      <c r="H48" s="11" t="s">
        <v>144</v>
      </c>
    </row>
    <row r="49" spans="2:8" ht="45" x14ac:dyDescent="0.25">
      <c r="B49" s="10">
        <v>1</v>
      </c>
      <c r="C49" s="11" t="s">
        <v>11</v>
      </c>
      <c r="D49" s="11" t="s">
        <v>130</v>
      </c>
      <c r="E49" s="10" t="s">
        <v>145</v>
      </c>
      <c r="F49" s="11" t="s">
        <v>146</v>
      </c>
      <c r="G49" s="10" t="s">
        <v>147</v>
      </c>
      <c r="H49" s="11" t="s">
        <v>148</v>
      </c>
    </row>
    <row r="50" spans="2:8" ht="60" x14ac:dyDescent="0.25">
      <c r="B50" s="10">
        <v>1</v>
      </c>
      <c r="C50" s="11" t="s">
        <v>11</v>
      </c>
      <c r="D50" s="11" t="s">
        <v>130</v>
      </c>
      <c r="E50" s="10" t="s">
        <v>145</v>
      </c>
      <c r="F50" s="11" t="s">
        <v>146</v>
      </c>
      <c r="G50" s="10" t="s">
        <v>149</v>
      </c>
      <c r="H50" s="11" t="s">
        <v>399</v>
      </c>
    </row>
    <row r="51" spans="2:8" ht="45" x14ac:dyDescent="0.25">
      <c r="B51" s="10">
        <v>1</v>
      </c>
      <c r="C51" s="11" t="s">
        <v>11</v>
      </c>
      <c r="D51" s="11" t="s">
        <v>130</v>
      </c>
      <c r="E51" s="10" t="s">
        <v>145</v>
      </c>
      <c r="F51" s="11" t="s">
        <v>146</v>
      </c>
      <c r="G51" s="10" t="s">
        <v>150</v>
      </c>
      <c r="H51" s="11" t="s">
        <v>151</v>
      </c>
    </row>
    <row r="52" spans="2:8" ht="45" x14ac:dyDescent="0.25">
      <c r="B52" s="10">
        <v>1</v>
      </c>
      <c r="C52" s="11" t="s">
        <v>11</v>
      </c>
      <c r="D52" s="11" t="s">
        <v>130</v>
      </c>
      <c r="E52" s="10" t="s">
        <v>152</v>
      </c>
      <c r="F52" s="11" t="s">
        <v>153</v>
      </c>
      <c r="G52" s="10" t="s">
        <v>154</v>
      </c>
      <c r="H52" s="11" t="s">
        <v>155</v>
      </c>
    </row>
    <row r="53" spans="2:8" ht="60" x14ac:dyDescent="0.25">
      <c r="B53" s="10">
        <v>1</v>
      </c>
      <c r="C53" s="11" t="s">
        <v>11</v>
      </c>
      <c r="D53" s="11" t="s">
        <v>130</v>
      </c>
      <c r="E53" s="10" t="s">
        <v>152</v>
      </c>
      <c r="F53" s="11" t="s">
        <v>153</v>
      </c>
      <c r="G53" s="10" t="s">
        <v>156</v>
      </c>
      <c r="H53" s="11" t="s">
        <v>157</v>
      </c>
    </row>
    <row r="54" spans="2:8" ht="60" x14ac:dyDescent="0.25">
      <c r="B54" s="10">
        <v>1</v>
      </c>
      <c r="C54" s="11" t="s">
        <v>11</v>
      </c>
      <c r="D54" s="11" t="s">
        <v>130</v>
      </c>
      <c r="E54" s="10" t="s">
        <v>152</v>
      </c>
      <c r="F54" s="11" t="s">
        <v>153</v>
      </c>
      <c r="G54" s="10" t="s">
        <v>158</v>
      </c>
      <c r="H54" s="11" t="s">
        <v>159</v>
      </c>
    </row>
    <row r="55" spans="2:8" ht="45" x14ac:dyDescent="0.25">
      <c r="B55" s="10">
        <v>1</v>
      </c>
      <c r="C55" s="11" t="s">
        <v>11</v>
      </c>
      <c r="D55" s="11" t="s">
        <v>130</v>
      </c>
      <c r="E55" s="10" t="s">
        <v>152</v>
      </c>
      <c r="F55" s="11" t="s">
        <v>153</v>
      </c>
      <c r="G55" s="10" t="s">
        <v>160</v>
      </c>
      <c r="H55" s="11" t="s">
        <v>161</v>
      </c>
    </row>
    <row r="56" spans="2:8" ht="45" x14ac:dyDescent="0.25">
      <c r="B56" s="10">
        <v>1</v>
      </c>
      <c r="C56" s="11" t="s">
        <v>11</v>
      </c>
      <c r="D56" s="11" t="s">
        <v>162</v>
      </c>
      <c r="E56" s="10" t="s">
        <v>163</v>
      </c>
      <c r="F56" s="11" t="s">
        <v>164</v>
      </c>
      <c r="G56" s="10" t="s">
        <v>165</v>
      </c>
      <c r="H56" s="11" t="s">
        <v>166</v>
      </c>
    </row>
    <row r="57" spans="2:8" ht="60" x14ac:dyDescent="0.25">
      <c r="B57" s="10">
        <v>1</v>
      </c>
      <c r="C57" s="11" t="s">
        <v>11</v>
      </c>
      <c r="D57" s="11" t="s">
        <v>162</v>
      </c>
      <c r="E57" s="10" t="s">
        <v>163</v>
      </c>
      <c r="F57" s="11" t="s">
        <v>164</v>
      </c>
      <c r="G57" s="10" t="s">
        <v>167</v>
      </c>
      <c r="H57" s="11" t="s">
        <v>168</v>
      </c>
    </row>
    <row r="58" spans="2:8" ht="45" x14ac:dyDescent="0.25">
      <c r="B58" s="10">
        <v>1</v>
      </c>
      <c r="C58" s="11" t="s">
        <v>11</v>
      </c>
      <c r="D58" s="11" t="s">
        <v>162</v>
      </c>
      <c r="E58" s="10" t="s">
        <v>163</v>
      </c>
      <c r="F58" s="11" t="s">
        <v>164</v>
      </c>
      <c r="G58" s="10" t="s">
        <v>169</v>
      </c>
      <c r="H58" s="11" t="s">
        <v>170</v>
      </c>
    </row>
    <row r="59" spans="2:8" ht="60" x14ac:dyDescent="0.25">
      <c r="B59" s="10">
        <v>1</v>
      </c>
      <c r="C59" s="11" t="s">
        <v>11</v>
      </c>
      <c r="D59" s="11" t="s">
        <v>162</v>
      </c>
      <c r="E59" s="10" t="s">
        <v>163</v>
      </c>
      <c r="F59" s="11" t="s">
        <v>164</v>
      </c>
      <c r="G59" s="10" t="s">
        <v>171</v>
      </c>
      <c r="H59" s="11" t="s">
        <v>172</v>
      </c>
    </row>
    <row r="60" spans="2:8" ht="45" x14ac:dyDescent="0.25">
      <c r="B60" s="10">
        <v>2</v>
      </c>
      <c r="C60" s="11" t="s">
        <v>33</v>
      </c>
      <c r="D60" s="11" t="s">
        <v>12</v>
      </c>
      <c r="E60" s="10" t="s">
        <v>173</v>
      </c>
      <c r="F60" s="11" t="s">
        <v>174</v>
      </c>
      <c r="G60" s="10" t="s">
        <v>175</v>
      </c>
      <c r="H60" s="11" t="s">
        <v>176</v>
      </c>
    </row>
    <row r="61" spans="2:8" ht="45" x14ac:dyDescent="0.25">
      <c r="B61" s="10">
        <v>2</v>
      </c>
      <c r="C61" s="11" t="s">
        <v>33</v>
      </c>
      <c r="D61" s="11" t="s">
        <v>12</v>
      </c>
      <c r="E61" s="10" t="s">
        <v>173</v>
      </c>
      <c r="F61" s="11" t="s">
        <v>174</v>
      </c>
      <c r="G61" s="10" t="s">
        <v>177</v>
      </c>
      <c r="H61" s="11" t="s">
        <v>178</v>
      </c>
    </row>
    <row r="62" spans="2:8" ht="45" x14ac:dyDescent="0.25">
      <c r="B62" s="10">
        <v>2</v>
      </c>
      <c r="C62" s="11" t="s">
        <v>33</v>
      </c>
      <c r="D62" s="11" t="s">
        <v>12</v>
      </c>
      <c r="E62" s="10" t="s">
        <v>173</v>
      </c>
      <c r="F62" s="11" t="s">
        <v>174</v>
      </c>
      <c r="G62" s="10" t="s">
        <v>179</v>
      </c>
      <c r="H62" s="11" t="s">
        <v>180</v>
      </c>
    </row>
    <row r="63" spans="2:8" ht="75" x14ac:dyDescent="0.25">
      <c r="B63" s="10">
        <v>2</v>
      </c>
      <c r="C63" s="11" t="s">
        <v>33</v>
      </c>
      <c r="D63" s="11" t="s">
        <v>12</v>
      </c>
      <c r="E63" s="10" t="s">
        <v>173</v>
      </c>
      <c r="F63" s="11" t="s">
        <v>174</v>
      </c>
      <c r="G63" s="10" t="s">
        <v>182</v>
      </c>
      <c r="H63" s="11" t="s">
        <v>183</v>
      </c>
    </row>
    <row r="64" spans="2:8" ht="45" x14ac:dyDescent="0.25">
      <c r="B64" s="12">
        <v>2</v>
      </c>
      <c r="C64" s="11" t="s">
        <v>33</v>
      </c>
      <c r="D64" s="11" t="s">
        <v>20</v>
      </c>
      <c r="E64" s="10" t="s">
        <v>185</v>
      </c>
      <c r="F64" s="11" t="s">
        <v>186</v>
      </c>
      <c r="G64" s="10" t="s">
        <v>187</v>
      </c>
      <c r="H64" s="11" t="s">
        <v>188</v>
      </c>
    </row>
    <row r="65" spans="2:8" ht="45" x14ac:dyDescent="0.25">
      <c r="B65" s="10">
        <v>2</v>
      </c>
      <c r="C65" s="11" t="s">
        <v>33</v>
      </c>
      <c r="D65" s="11" t="s">
        <v>20</v>
      </c>
      <c r="E65" s="10" t="s">
        <v>185</v>
      </c>
      <c r="F65" s="11" t="s">
        <v>186</v>
      </c>
      <c r="G65" s="10" t="s">
        <v>190</v>
      </c>
      <c r="H65" s="11" t="s">
        <v>191</v>
      </c>
    </row>
    <row r="66" spans="2:8" ht="45" x14ac:dyDescent="0.25">
      <c r="B66" s="10">
        <v>2</v>
      </c>
      <c r="C66" s="11" t="s">
        <v>33</v>
      </c>
      <c r="D66" s="11" t="s">
        <v>20</v>
      </c>
      <c r="E66" s="10" t="s">
        <v>185</v>
      </c>
      <c r="F66" s="11" t="s">
        <v>186</v>
      </c>
      <c r="G66" s="10" t="s">
        <v>192</v>
      </c>
      <c r="H66" s="11" t="s">
        <v>193</v>
      </c>
    </row>
    <row r="67" spans="2:8" ht="45" x14ac:dyDescent="0.25">
      <c r="B67" s="10">
        <v>2</v>
      </c>
      <c r="C67" s="11" t="s">
        <v>33</v>
      </c>
      <c r="D67" s="11" t="s">
        <v>20</v>
      </c>
      <c r="E67" s="10" t="s">
        <v>185</v>
      </c>
      <c r="F67" s="11" t="s">
        <v>186</v>
      </c>
      <c r="G67" s="10" t="s">
        <v>194</v>
      </c>
      <c r="H67" s="11" t="s">
        <v>195</v>
      </c>
    </row>
    <row r="68" spans="2:8" ht="45" x14ac:dyDescent="0.25">
      <c r="B68" s="10">
        <v>2</v>
      </c>
      <c r="C68" s="11" t="s">
        <v>33</v>
      </c>
      <c r="D68" s="11" t="s">
        <v>20</v>
      </c>
      <c r="E68" s="10" t="s">
        <v>185</v>
      </c>
      <c r="F68" s="11" t="s">
        <v>186</v>
      </c>
      <c r="G68" s="10" t="s">
        <v>196</v>
      </c>
      <c r="H68" s="11" t="s">
        <v>197</v>
      </c>
    </row>
    <row r="69" spans="2:8" ht="45" x14ac:dyDescent="0.25">
      <c r="B69" s="10">
        <v>2</v>
      </c>
      <c r="C69" s="11" t="s">
        <v>33</v>
      </c>
      <c r="D69" s="11" t="s">
        <v>20</v>
      </c>
      <c r="E69" s="10" t="s">
        <v>185</v>
      </c>
      <c r="F69" s="11" t="s">
        <v>186</v>
      </c>
      <c r="G69" s="10" t="s">
        <v>198</v>
      </c>
      <c r="H69" s="11" t="s">
        <v>199</v>
      </c>
    </row>
    <row r="70" spans="2:8" ht="45" x14ac:dyDescent="0.25">
      <c r="B70" s="10">
        <v>2</v>
      </c>
      <c r="C70" s="11" t="s">
        <v>33</v>
      </c>
      <c r="D70" s="11" t="s">
        <v>20</v>
      </c>
      <c r="E70" s="10" t="s">
        <v>185</v>
      </c>
      <c r="F70" s="11" t="s">
        <v>186</v>
      </c>
      <c r="G70" s="10" t="s">
        <v>200</v>
      </c>
      <c r="H70" s="11" t="s">
        <v>201</v>
      </c>
    </row>
    <row r="71" spans="2:8" ht="60" x14ac:dyDescent="0.25">
      <c r="B71" s="10">
        <v>2</v>
      </c>
      <c r="C71" s="11" t="s">
        <v>33</v>
      </c>
      <c r="D71" s="11" t="s">
        <v>49</v>
      </c>
      <c r="E71" s="10" t="s">
        <v>202</v>
      </c>
      <c r="F71" s="11" t="s">
        <v>203</v>
      </c>
      <c r="G71" s="10" t="s">
        <v>204</v>
      </c>
      <c r="H71" s="11" t="s">
        <v>205</v>
      </c>
    </row>
    <row r="72" spans="2:8" ht="60" x14ac:dyDescent="0.25">
      <c r="B72" s="10">
        <v>2</v>
      </c>
      <c r="C72" s="11" t="s">
        <v>33</v>
      </c>
      <c r="D72" s="11" t="s">
        <v>49</v>
      </c>
      <c r="E72" s="10" t="s">
        <v>202</v>
      </c>
      <c r="F72" s="11" t="s">
        <v>203</v>
      </c>
      <c r="G72" s="10" t="s">
        <v>206</v>
      </c>
      <c r="H72" s="11" t="s">
        <v>207</v>
      </c>
    </row>
    <row r="73" spans="2:8" ht="60" x14ac:dyDescent="0.25">
      <c r="B73" s="12">
        <v>2</v>
      </c>
      <c r="C73" s="11" t="s">
        <v>33</v>
      </c>
      <c r="D73" s="11" t="s">
        <v>93</v>
      </c>
      <c r="E73" s="10" t="s">
        <v>208</v>
      </c>
      <c r="F73" s="11" t="s">
        <v>209</v>
      </c>
      <c r="G73" s="10" t="s">
        <v>210</v>
      </c>
      <c r="H73" s="11" t="s">
        <v>211</v>
      </c>
    </row>
    <row r="74" spans="2:8" ht="60" x14ac:dyDescent="0.25">
      <c r="B74" s="10">
        <v>2</v>
      </c>
      <c r="C74" s="11" t="s">
        <v>33</v>
      </c>
      <c r="D74" s="11" t="s">
        <v>93</v>
      </c>
      <c r="E74" s="10" t="s">
        <v>208</v>
      </c>
      <c r="F74" s="11" t="s">
        <v>209</v>
      </c>
      <c r="G74" s="10" t="s">
        <v>212</v>
      </c>
      <c r="H74" s="11" t="s">
        <v>213</v>
      </c>
    </row>
    <row r="75" spans="2:8" ht="75" x14ac:dyDescent="0.25">
      <c r="B75" s="10">
        <v>2</v>
      </c>
      <c r="C75" s="11" t="s">
        <v>33</v>
      </c>
      <c r="D75" s="11" t="s">
        <v>93</v>
      </c>
      <c r="E75" s="10" t="s">
        <v>208</v>
      </c>
      <c r="F75" s="11" t="s">
        <v>209</v>
      </c>
      <c r="G75" s="10" t="s">
        <v>214</v>
      </c>
      <c r="H75" s="11" t="s">
        <v>215</v>
      </c>
    </row>
    <row r="76" spans="2:8" ht="60" x14ac:dyDescent="0.25">
      <c r="B76" s="10">
        <v>2</v>
      </c>
      <c r="C76" s="11" t="s">
        <v>33</v>
      </c>
      <c r="D76" s="11" t="s">
        <v>93</v>
      </c>
      <c r="E76" s="10" t="s">
        <v>208</v>
      </c>
      <c r="F76" s="11" t="s">
        <v>209</v>
      </c>
      <c r="G76" s="10" t="s">
        <v>216</v>
      </c>
      <c r="H76" s="11" t="s">
        <v>217</v>
      </c>
    </row>
    <row r="77" spans="2:8" ht="60" x14ac:dyDescent="0.25">
      <c r="B77" s="10">
        <v>2</v>
      </c>
      <c r="C77" s="11" t="s">
        <v>33</v>
      </c>
      <c r="D77" s="11" t="s">
        <v>93</v>
      </c>
      <c r="E77" s="10" t="s">
        <v>208</v>
      </c>
      <c r="F77" s="11" t="s">
        <v>209</v>
      </c>
      <c r="G77" s="10" t="s">
        <v>218</v>
      </c>
      <c r="H77" s="11" t="s">
        <v>219</v>
      </c>
    </row>
    <row r="78" spans="2:8" ht="60" x14ac:dyDescent="0.25">
      <c r="B78" s="10">
        <v>2</v>
      </c>
      <c r="C78" s="11" t="s">
        <v>33</v>
      </c>
      <c r="D78" s="11" t="s">
        <v>93</v>
      </c>
      <c r="E78" s="10" t="s">
        <v>208</v>
      </c>
      <c r="F78" s="11" t="s">
        <v>209</v>
      </c>
      <c r="G78" s="10" t="s">
        <v>220</v>
      </c>
      <c r="H78" s="11" t="s">
        <v>221</v>
      </c>
    </row>
    <row r="79" spans="2:8" ht="75" x14ac:dyDescent="0.25">
      <c r="B79" s="10">
        <v>2</v>
      </c>
      <c r="C79" s="11" t="s">
        <v>33</v>
      </c>
      <c r="D79" s="11" t="s">
        <v>113</v>
      </c>
      <c r="E79" s="10" t="s">
        <v>222</v>
      </c>
      <c r="F79" s="11" t="s">
        <v>223</v>
      </c>
      <c r="G79" s="10" t="s">
        <v>224</v>
      </c>
      <c r="H79" s="11" t="s">
        <v>225</v>
      </c>
    </row>
    <row r="80" spans="2:8" ht="60" x14ac:dyDescent="0.25">
      <c r="B80" s="10">
        <v>2</v>
      </c>
      <c r="C80" s="11" t="s">
        <v>33</v>
      </c>
      <c r="D80" s="11" t="s">
        <v>113</v>
      </c>
      <c r="E80" s="10" t="s">
        <v>222</v>
      </c>
      <c r="F80" s="11" t="s">
        <v>223</v>
      </c>
      <c r="G80" s="10" t="s">
        <v>227</v>
      </c>
      <c r="H80" s="11" t="s">
        <v>228</v>
      </c>
    </row>
    <row r="81" spans="2:8" ht="90" x14ac:dyDescent="0.25">
      <c r="B81" s="10">
        <v>2</v>
      </c>
      <c r="C81" s="11" t="s">
        <v>33</v>
      </c>
      <c r="D81" s="11" t="s">
        <v>113</v>
      </c>
      <c r="E81" s="10" t="s">
        <v>222</v>
      </c>
      <c r="F81" s="11" t="s">
        <v>223</v>
      </c>
      <c r="G81" s="10" t="s">
        <v>230</v>
      </c>
      <c r="H81" s="11" t="s">
        <v>231</v>
      </c>
    </row>
    <row r="82" spans="2:8" ht="60" x14ac:dyDescent="0.25">
      <c r="B82" s="10">
        <v>2</v>
      </c>
      <c r="C82" s="11" t="s">
        <v>33</v>
      </c>
      <c r="D82" s="11" t="s">
        <v>130</v>
      </c>
      <c r="E82" s="10" t="s">
        <v>232</v>
      </c>
      <c r="F82" s="11" t="s">
        <v>233</v>
      </c>
      <c r="G82" s="10" t="s">
        <v>234</v>
      </c>
      <c r="H82" s="11" t="s">
        <v>235</v>
      </c>
    </row>
    <row r="83" spans="2:8" ht="60" x14ac:dyDescent="0.25">
      <c r="B83" s="10">
        <v>2</v>
      </c>
      <c r="C83" s="11" t="s">
        <v>33</v>
      </c>
      <c r="D83" s="11" t="s">
        <v>130</v>
      </c>
      <c r="E83" s="10" t="s">
        <v>232</v>
      </c>
      <c r="F83" s="11" t="s">
        <v>233</v>
      </c>
      <c r="G83" s="10" t="s">
        <v>236</v>
      </c>
      <c r="H83" s="11" t="s">
        <v>237</v>
      </c>
    </row>
    <row r="84" spans="2:8" ht="45" x14ac:dyDescent="0.25">
      <c r="B84" s="10">
        <v>2</v>
      </c>
      <c r="C84" s="11" t="s">
        <v>33</v>
      </c>
      <c r="D84" s="11" t="s">
        <v>130</v>
      </c>
      <c r="E84" s="10" t="s">
        <v>238</v>
      </c>
      <c r="F84" s="11" t="s">
        <v>239</v>
      </c>
      <c r="G84" s="10" t="s">
        <v>240</v>
      </c>
      <c r="H84" s="11" t="s">
        <v>241</v>
      </c>
    </row>
    <row r="85" spans="2:8" ht="45" x14ac:dyDescent="0.25">
      <c r="B85" s="10">
        <v>2</v>
      </c>
      <c r="C85" s="11" t="s">
        <v>33</v>
      </c>
      <c r="D85" s="11" t="s">
        <v>130</v>
      </c>
      <c r="E85" s="10" t="s">
        <v>238</v>
      </c>
      <c r="F85" s="11" t="s">
        <v>239</v>
      </c>
      <c r="G85" s="10" t="s">
        <v>242</v>
      </c>
      <c r="H85" s="11" t="s">
        <v>243</v>
      </c>
    </row>
    <row r="86" spans="2:8" ht="75" x14ac:dyDescent="0.25">
      <c r="B86" s="10">
        <v>2</v>
      </c>
      <c r="C86" s="11" t="s">
        <v>33</v>
      </c>
      <c r="D86" s="11" t="s">
        <v>162</v>
      </c>
      <c r="E86" s="10" t="s">
        <v>245</v>
      </c>
      <c r="F86" s="11" t="s">
        <v>246</v>
      </c>
      <c r="G86" s="10" t="s">
        <v>247</v>
      </c>
      <c r="H86" s="11" t="s">
        <v>248</v>
      </c>
    </row>
    <row r="87" spans="2:8" ht="45" x14ac:dyDescent="0.25">
      <c r="B87" s="10">
        <v>2</v>
      </c>
      <c r="C87" s="11" t="s">
        <v>33</v>
      </c>
      <c r="D87" s="11" t="s">
        <v>162</v>
      </c>
      <c r="E87" s="10" t="s">
        <v>245</v>
      </c>
      <c r="F87" s="11" t="s">
        <v>246</v>
      </c>
      <c r="G87" s="10" t="s">
        <v>249</v>
      </c>
      <c r="H87" s="11" t="s">
        <v>250</v>
      </c>
    </row>
    <row r="88" spans="2:8" ht="75" x14ac:dyDescent="0.25">
      <c r="B88" s="10">
        <v>2</v>
      </c>
      <c r="C88" s="11" t="s">
        <v>33</v>
      </c>
      <c r="D88" s="11" t="s">
        <v>162</v>
      </c>
      <c r="E88" s="10" t="s">
        <v>245</v>
      </c>
      <c r="F88" s="11" t="s">
        <v>246</v>
      </c>
      <c r="G88" s="10" t="s">
        <v>251</v>
      </c>
      <c r="H88" s="11" t="s">
        <v>252</v>
      </c>
    </row>
    <row r="89" spans="2:8" ht="60" x14ac:dyDescent="0.25">
      <c r="B89" s="10">
        <v>2</v>
      </c>
      <c r="C89" s="11" t="s">
        <v>33</v>
      </c>
      <c r="D89" s="11" t="s">
        <v>162</v>
      </c>
      <c r="E89" s="10" t="s">
        <v>254</v>
      </c>
      <c r="F89" s="11" t="s">
        <v>255</v>
      </c>
      <c r="G89" s="10" t="s">
        <v>256</v>
      </c>
      <c r="H89" s="11" t="s">
        <v>257</v>
      </c>
    </row>
    <row r="90" spans="2:8" ht="60" x14ac:dyDescent="0.25">
      <c r="B90" s="10">
        <v>2</v>
      </c>
      <c r="C90" s="11" t="s">
        <v>33</v>
      </c>
      <c r="D90" s="11" t="s">
        <v>162</v>
      </c>
      <c r="E90" s="10" t="s">
        <v>254</v>
      </c>
      <c r="F90" s="11" t="s">
        <v>255</v>
      </c>
      <c r="G90" s="10" t="s">
        <v>258</v>
      </c>
      <c r="H90" s="11" t="s">
        <v>259</v>
      </c>
    </row>
    <row r="91" spans="2:8" ht="75" x14ac:dyDescent="0.25">
      <c r="B91" s="10">
        <v>2</v>
      </c>
      <c r="C91" s="11" t="s">
        <v>33</v>
      </c>
      <c r="D91" s="11" t="s">
        <v>162</v>
      </c>
      <c r="E91" s="10" t="s">
        <v>254</v>
      </c>
      <c r="F91" s="11" t="s">
        <v>255</v>
      </c>
      <c r="G91" s="10" t="s">
        <v>260</v>
      </c>
      <c r="H91" s="11" t="s">
        <v>261</v>
      </c>
    </row>
    <row r="92" spans="2:8" ht="45" x14ac:dyDescent="0.25">
      <c r="B92" s="10">
        <v>2</v>
      </c>
      <c r="C92" s="11" t="s">
        <v>33</v>
      </c>
      <c r="D92" s="11" t="s">
        <v>162</v>
      </c>
      <c r="E92" s="10" t="s">
        <v>262</v>
      </c>
      <c r="F92" s="11" t="s">
        <v>263</v>
      </c>
      <c r="G92" s="10" t="s">
        <v>264</v>
      </c>
      <c r="H92" s="11" t="s">
        <v>265</v>
      </c>
    </row>
    <row r="93" spans="2:8" ht="45" x14ac:dyDescent="0.25">
      <c r="B93" s="10">
        <v>2</v>
      </c>
      <c r="C93" s="11" t="s">
        <v>33</v>
      </c>
      <c r="D93" s="11" t="s">
        <v>162</v>
      </c>
      <c r="E93" s="10" t="s">
        <v>262</v>
      </c>
      <c r="F93" s="11" t="s">
        <v>263</v>
      </c>
      <c r="G93" s="10" t="s">
        <v>266</v>
      </c>
      <c r="H93" s="11" t="s">
        <v>267</v>
      </c>
    </row>
    <row r="94" spans="2:8" ht="45" x14ac:dyDescent="0.25">
      <c r="B94" s="10">
        <v>3</v>
      </c>
      <c r="C94" s="11" t="s">
        <v>184</v>
      </c>
      <c r="D94" s="11" t="s">
        <v>12</v>
      </c>
      <c r="E94" s="10" t="s">
        <v>268</v>
      </c>
      <c r="F94" s="11" t="s">
        <v>269</v>
      </c>
      <c r="G94" s="10" t="s">
        <v>270</v>
      </c>
      <c r="H94" s="11" t="s">
        <v>271</v>
      </c>
    </row>
    <row r="95" spans="2:8" ht="60" x14ac:dyDescent="0.25">
      <c r="B95" s="10">
        <v>3</v>
      </c>
      <c r="C95" s="11" t="s">
        <v>184</v>
      </c>
      <c r="D95" s="11" t="s">
        <v>12</v>
      </c>
      <c r="E95" s="10" t="s">
        <v>268</v>
      </c>
      <c r="F95" s="11" t="s">
        <v>269</v>
      </c>
      <c r="G95" s="10" t="s">
        <v>272</v>
      </c>
      <c r="H95" s="11" t="s">
        <v>273</v>
      </c>
    </row>
    <row r="96" spans="2:8" ht="45" x14ac:dyDescent="0.25">
      <c r="B96" s="10">
        <v>3</v>
      </c>
      <c r="C96" s="11" t="s">
        <v>184</v>
      </c>
      <c r="D96" s="11" t="s">
        <v>12</v>
      </c>
      <c r="E96" s="10" t="s">
        <v>268</v>
      </c>
      <c r="F96" s="11" t="s">
        <v>269</v>
      </c>
      <c r="G96" s="10" t="s">
        <v>274</v>
      </c>
      <c r="H96" s="11" t="s">
        <v>275</v>
      </c>
    </row>
    <row r="97" spans="2:8" ht="30" x14ac:dyDescent="0.25">
      <c r="B97" s="10">
        <v>3</v>
      </c>
      <c r="C97" s="11" t="s">
        <v>184</v>
      </c>
      <c r="D97" s="11" t="s">
        <v>12</v>
      </c>
      <c r="E97" s="10" t="s">
        <v>268</v>
      </c>
      <c r="F97" s="11" t="s">
        <v>269</v>
      </c>
      <c r="G97" s="10" t="s">
        <v>277</v>
      </c>
      <c r="H97" s="11" t="s">
        <v>278</v>
      </c>
    </row>
    <row r="98" spans="2:8" ht="60" x14ac:dyDescent="0.25">
      <c r="B98" s="10">
        <v>3</v>
      </c>
      <c r="C98" s="11" t="s">
        <v>184</v>
      </c>
      <c r="D98" s="11" t="s">
        <v>20</v>
      </c>
      <c r="E98" s="10" t="s">
        <v>279</v>
      </c>
      <c r="F98" s="11" t="s">
        <v>280</v>
      </c>
      <c r="G98" s="10" t="s">
        <v>281</v>
      </c>
      <c r="H98" s="11" t="s">
        <v>282</v>
      </c>
    </row>
    <row r="99" spans="2:8" ht="45" x14ac:dyDescent="0.25">
      <c r="B99" s="12">
        <v>3</v>
      </c>
      <c r="C99" s="11" t="s">
        <v>184</v>
      </c>
      <c r="D99" s="11" t="s">
        <v>20</v>
      </c>
      <c r="E99" s="10" t="s">
        <v>279</v>
      </c>
      <c r="F99" s="11" t="s">
        <v>280</v>
      </c>
      <c r="G99" s="10" t="s">
        <v>284</v>
      </c>
      <c r="H99" s="11" t="s">
        <v>285</v>
      </c>
    </row>
    <row r="100" spans="2:8" ht="60" x14ac:dyDescent="0.25">
      <c r="B100" s="12">
        <v>3</v>
      </c>
      <c r="C100" s="11" t="s">
        <v>184</v>
      </c>
      <c r="D100" s="11" t="s">
        <v>49</v>
      </c>
      <c r="E100" s="10" t="s">
        <v>286</v>
      </c>
      <c r="F100" s="11" t="s">
        <v>287</v>
      </c>
      <c r="G100" s="10" t="s">
        <v>288</v>
      </c>
      <c r="H100" s="11" t="s">
        <v>289</v>
      </c>
    </row>
    <row r="101" spans="2:8" ht="60" x14ac:dyDescent="0.25">
      <c r="B101" s="10">
        <v>3</v>
      </c>
      <c r="C101" s="11" t="s">
        <v>184</v>
      </c>
      <c r="D101" s="11" t="s">
        <v>93</v>
      </c>
      <c r="E101" s="10" t="s">
        <v>290</v>
      </c>
      <c r="F101" s="11" t="s">
        <v>291</v>
      </c>
      <c r="G101" s="10" t="s">
        <v>292</v>
      </c>
      <c r="H101" s="11" t="s">
        <v>293</v>
      </c>
    </row>
    <row r="102" spans="2:8" ht="60" x14ac:dyDescent="0.25">
      <c r="B102" s="10">
        <v>3</v>
      </c>
      <c r="C102" s="11" t="s">
        <v>184</v>
      </c>
      <c r="D102" s="11" t="s">
        <v>93</v>
      </c>
      <c r="E102" s="10" t="s">
        <v>290</v>
      </c>
      <c r="F102" s="11" t="s">
        <v>291</v>
      </c>
      <c r="G102" s="10" t="s">
        <v>294</v>
      </c>
      <c r="H102" s="11" t="s">
        <v>295</v>
      </c>
    </row>
    <row r="103" spans="2:8" ht="60" x14ac:dyDescent="0.25">
      <c r="B103" s="10">
        <v>3</v>
      </c>
      <c r="C103" s="11" t="s">
        <v>184</v>
      </c>
      <c r="D103" s="11" t="s">
        <v>93</v>
      </c>
      <c r="E103" s="10" t="s">
        <v>290</v>
      </c>
      <c r="F103" s="11" t="s">
        <v>291</v>
      </c>
      <c r="G103" s="10" t="s">
        <v>296</v>
      </c>
      <c r="H103" s="11" t="s">
        <v>297</v>
      </c>
    </row>
    <row r="104" spans="2:8" ht="60" x14ac:dyDescent="0.25">
      <c r="B104" s="10">
        <v>3</v>
      </c>
      <c r="C104" s="11" t="s">
        <v>184</v>
      </c>
      <c r="D104" s="11" t="s">
        <v>93</v>
      </c>
      <c r="E104" s="10" t="s">
        <v>290</v>
      </c>
      <c r="F104" s="11" t="s">
        <v>291</v>
      </c>
      <c r="G104" s="10" t="s">
        <v>299</v>
      </c>
      <c r="H104" s="11" t="s">
        <v>300</v>
      </c>
    </row>
    <row r="105" spans="2:8" ht="60" x14ac:dyDescent="0.25">
      <c r="B105" s="10">
        <v>3</v>
      </c>
      <c r="C105" s="11" t="s">
        <v>184</v>
      </c>
      <c r="D105" s="11" t="s">
        <v>93</v>
      </c>
      <c r="E105" s="10" t="s">
        <v>290</v>
      </c>
      <c r="F105" s="11" t="s">
        <v>291</v>
      </c>
      <c r="G105" s="10" t="s">
        <v>301</v>
      </c>
      <c r="H105" s="11" t="s">
        <v>302</v>
      </c>
    </row>
    <row r="106" spans="2:8" ht="60" x14ac:dyDescent="0.25">
      <c r="B106" s="10">
        <v>3</v>
      </c>
      <c r="C106" s="11" t="s">
        <v>184</v>
      </c>
      <c r="D106" s="11" t="s">
        <v>113</v>
      </c>
      <c r="E106" s="10" t="s">
        <v>303</v>
      </c>
      <c r="F106" s="11" t="s">
        <v>304</v>
      </c>
      <c r="G106" s="10" t="s">
        <v>305</v>
      </c>
      <c r="H106" s="11" t="s">
        <v>306</v>
      </c>
    </row>
    <row r="107" spans="2:8" ht="60" x14ac:dyDescent="0.25">
      <c r="B107" s="10">
        <v>3</v>
      </c>
      <c r="C107" s="11" t="s">
        <v>184</v>
      </c>
      <c r="D107" s="11" t="s">
        <v>113</v>
      </c>
      <c r="E107" s="10" t="s">
        <v>303</v>
      </c>
      <c r="F107" s="11" t="s">
        <v>304</v>
      </c>
      <c r="G107" s="10" t="s">
        <v>307</v>
      </c>
      <c r="H107" s="11" t="s">
        <v>308</v>
      </c>
    </row>
    <row r="108" spans="2:8" ht="60" x14ac:dyDescent="0.25">
      <c r="B108" s="10">
        <v>3</v>
      </c>
      <c r="C108" s="11" t="s">
        <v>184</v>
      </c>
      <c r="D108" s="11" t="s">
        <v>113</v>
      </c>
      <c r="E108" s="10" t="s">
        <v>303</v>
      </c>
      <c r="F108" s="11" t="s">
        <v>304</v>
      </c>
      <c r="G108" s="10" t="s">
        <v>309</v>
      </c>
      <c r="H108" s="11" t="s">
        <v>310</v>
      </c>
    </row>
    <row r="109" spans="2:8" ht="45" x14ac:dyDescent="0.25">
      <c r="B109" s="10">
        <v>3</v>
      </c>
      <c r="C109" s="11" t="s">
        <v>184</v>
      </c>
      <c r="D109" s="11" t="s">
        <v>130</v>
      </c>
      <c r="E109" s="10" t="s">
        <v>311</v>
      </c>
      <c r="F109" s="11" t="s">
        <v>312</v>
      </c>
      <c r="G109" s="10" t="s">
        <v>313</v>
      </c>
      <c r="H109" s="11" t="s">
        <v>314</v>
      </c>
    </row>
    <row r="110" spans="2:8" ht="45" x14ac:dyDescent="0.25">
      <c r="B110" s="10">
        <v>3</v>
      </c>
      <c r="C110" s="11" t="s">
        <v>184</v>
      </c>
      <c r="D110" s="11" t="s">
        <v>130</v>
      </c>
      <c r="E110" s="10" t="s">
        <v>315</v>
      </c>
      <c r="F110" s="11" t="s">
        <v>316</v>
      </c>
      <c r="G110" s="10" t="s">
        <v>317</v>
      </c>
      <c r="H110" s="11" t="s">
        <v>318</v>
      </c>
    </row>
    <row r="111" spans="2:8" ht="45" x14ac:dyDescent="0.25">
      <c r="B111" s="10">
        <v>3</v>
      </c>
      <c r="C111" s="11" t="s">
        <v>184</v>
      </c>
      <c r="D111" s="11" t="s">
        <v>130</v>
      </c>
      <c r="E111" s="10" t="s">
        <v>315</v>
      </c>
      <c r="F111" s="11" t="s">
        <v>316</v>
      </c>
      <c r="G111" s="10" t="s">
        <v>319</v>
      </c>
      <c r="H111" s="11" t="s">
        <v>320</v>
      </c>
    </row>
    <row r="112" spans="2:8" ht="45" x14ac:dyDescent="0.25">
      <c r="B112" s="10">
        <v>3</v>
      </c>
      <c r="C112" s="11" t="s">
        <v>184</v>
      </c>
      <c r="D112" s="11" t="s">
        <v>130</v>
      </c>
      <c r="E112" s="10" t="s">
        <v>315</v>
      </c>
      <c r="F112" s="11" t="s">
        <v>316</v>
      </c>
      <c r="G112" s="10" t="s">
        <v>321</v>
      </c>
      <c r="H112" s="11" t="s">
        <v>322</v>
      </c>
    </row>
    <row r="113" spans="2:8" ht="60" x14ac:dyDescent="0.25">
      <c r="B113" s="10">
        <v>3</v>
      </c>
      <c r="C113" s="11" t="s">
        <v>184</v>
      </c>
      <c r="D113" s="11" t="s">
        <v>323</v>
      </c>
      <c r="E113" s="10" t="s">
        <v>324</v>
      </c>
      <c r="F113" s="11" t="s">
        <v>325</v>
      </c>
      <c r="G113" s="10" t="s">
        <v>326</v>
      </c>
      <c r="H113" s="11" t="s">
        <v>327</v>
      </c>
    </row>
    <row r="114" spans="2:8" ht="45" x14ac:dyDescent="0.25">
      <c r="B114" s="10">
        <v>3</v>
      </c>
      <c r="C114" s="11" t="s">
        <v>184</v>
      </c>
      <c r="D114" s="11" t="s">
        <v>323</v>
      </c>
      <c r="E114" s="10" t="s">
        <v>324</v>
      </c>
      <c r="F114" s="11" t="s">
        <v>325</v>
      </c>
      <c r="G114" s="10" t="s">
        <v>328</v>
      </c>
      <c r="H114" s="11" t="s">
        <v>329</v>
      </c>
    </row>
    <row r="115" spans="2:8" ht="45" x14ac:dyDescent="0.25">
      <c r="B115" s="10">
        <v>3</v>
      </c>
      <c r="C115" s="11" t="s">
        <v>184</v>
      </c>
      <c r="D115" s="11" t="s">
        <v>323</v>
      </c>
      <c r="E115" s="10" t="s">
        <v>324</v>
      </c>
      <c r="F115" s="11" t="s">
        <v>325</v>
      </c>
      <c r="G115" s="10" t="s">
        <v>330</v>
      </c>
      <c r="H115" s="11" t="s">
        <v>331</v>
      </c>
    </row>
    <row r="116" spans="2:8" ht="45" x14ac:dyDescent="0.25">
      <c r="B116" s="10">
        <v>3</v>
      </c>
      <c r="C116" s="11" t="s">
        <v>184</v>
      </c>
      <c r="D116" s="11" t="s">
        <v>323</v>
      </c>
      <c r="E116" s="10" t="s">
        <v>324</v>
      </c>
      <c r="F116" s="11" t="s">
        <v>325</v>
      </c>
      <c r="G116" s="10" t="s">
        <v>332</v>
      </c>
      <c r="H116" s="11" t="s">
        <v>333</v>
      </c>
    </row>
    <row r="117" spans="2:8" ht="60" x14ac:dyDescent="0.25">
      <c r="B117" s="10">
        <v>3</v>
      </c>
      <c r="C117" s="11" t="s">
        <v>184</v>
      </c>
      <c r="D117" s="11" t="s">
        <v>323</v>
      </c>
      <c r="E117" s="10" t="s">
        <v>324</v>
      </c>
      <c r="F117" s="11" t="s">
        <v>325</v>
      </c>
      <c r="G117" s="10" t="s">
        <v>334</v>
      </c>
      <c r="H117" s="11" t="s">
        <v>335</v>
      </c>
    </row>
    <row r="118" spans="2:8" ht="60" x14ac:dyDescent="0.25">
      <c r="B118" s="10">
        <v>3</v>
      </c>
      <c r="C118" s="11" t="s">
        <v>184</v>
      </c>
      <c r="D118" s="11" t="s">
        <v>323</v>
      </c>
      <c r="E118" s="10" t="s">
        <v>324</v>
      </c>
      <c r="F118" s="11" t="s">
        <v>325</v>
      </c>
      <c r="G118" s="10" t="s">
        <v>336</v>
      </c>
      <c r="H118" s="11" t="s">
        <v>337</v>
      </c>
    </row>
    <row r="119" spans="2:8" ht="30" x14ac:dyDescent="0.25">
      <c r="B119" s="10">
        <v>3</v>
      </c>
      <c r="C119" s="11" t="s">
        <v>184</v>
      </c>
      <c r="D119" s="11" t="s">
        <v>323</v>
      </c>
      <c r="E119" s="10" t="s">
        <v>339</v>
      </c>
      <c r="F119" s="11" t="s">
        <v>340</v>
      </c>
      <c r="G119" s="10" t="s">
        <v>341</v>
      </c>
      <c r="H119" s="11" t="s">
        <v>342</v>
      </c>
    </row>
    <row r="120" spans="2:8" ht="45" x14ac:dyDescent="0.25">
      <c r="B120" s="10">
        <v>3</v>
      </c>
      <c r="C120" s="11" t="s">
        <v>184</v>
      </c>
      <c r="D120" s="11" t="s">
        <v>323</v>
      </c>
      <c r="E120" s="10" t="s">
        <v>339</v>
      </c>
      <c r="F120" s="11" t="s">
        <v>340</v>
      </c>
      <c r="G120" s="10" t="s">
        <v>343</v>
      </c>
      <c r="H120" s="11" t="s">
        <v>344</v>
      </c>
    </row>
    <row r="121" spans="2:8" ht="60" x14ac:dyDescent="0.25">
      <c r="B121" s="10">
        <v>3</v>
      </c>
      <c r="C121" s="11" t="s">
        <v>184</v>
      </c>
      <c r="D121" s="11" t="s">
        <v>323</v>
      </c>
      <c r="E121" s="10" t="s">
        <v>339</v>
      </c>
      <c r="F121" s="11" t="s">
        <v>340</v>
      </c>
      <c r="G121" s="10" t="s">
        <v>345</v>
      </c>
      <c r="H121" s="11" t="s">
        <v>346</v>
      </c>
    </row>
    <row r="122" spans="2:8" ht="45" x14ac:dyDescent="0.25">
      <c r="B122" s="10">
        <v>3</v>
      </c>
      <c r="C122" s="11" t="s">
        <v>184</v>
      </c>
      <c r="D122" s="11" t="s">
        <v>347</v>
      </c>
      <c r="E122" s="10" t="s">
        <v>348</v>
      </c>
      <c r="F122" s="11" t="s">
        <v>349</v>
      </c>
      <c r="G122" s="10" t="s">
        <v>350</v>
      </c>
      <c r="H122" s="11" t="s">
        <v>351</v>
      </c>
    </row>
    <row r="123" spans="2:8" ht="45" x14ac:dyDescent="0.25">
      <c r="B123" s="10">
        <v>3</v>
      </c>
      <c r="C123" s="11" t="s">
        <v>184</v>
      </c>
      <c r="D123" s="11" t="s">
        <v>347</v>
      </c>
      <c r="E123" s="10" t="s">
        <v>348</v>
      </c>
      <c r="F123" s="11" t="s">
        <v>349</v>
      </c>
      <c r="G123" s="10" t="s">
        <v>352</v>
      </c>
      <c r="H123" s="11" t="s">
        <v>353</v>
      </c>
    </row>
    <row r="124" spans="2:8" ht="60" x14ac:dyDescent="0.25">
      <c r="B124" s="10">
        <v>3</v>
      </c>
      <c r="C124" s="11" t="s">
        <v>184</v>
      </c>
      <c r="D124" s="11" t="s">
        <v>347</v>
      </c>
      <c r="E124" s="10" t="s">
        <v>354</v>
      </c>
      <c r="F124" s="11" t="s">
        <v>355</v>
      </c>
      <c r="G124" s="10" t="s">
        <v>356</v>
      </c>
      <c r="H124" s="11" t="s">
        <v>357</v>
      </c>
    </row>
    <row r="125" spans="2:8" ht="45" x14ac:dyDescent="0.25">
      <c r="B125" s="10">
        <v>3</v>
      </c>
      <c r="C125" s="11" t="s">
        <v>184</v>
      </c>
      <c r="D125" s="11" t="s">
        <v>347</v>
      </c>
      <c r="E125" s="10" t="s">
        <v>354</v>
      </c>
      <c r="F125" s="11" t="s">
        <v>355</v>
      </c>
      <c r="G125" s="10" t="s">
        <v>358</v>
      </c>
      <c r="H125" s="11" t="s">
        <v>359</v>
      </c>
    </row>
    <row r="126" spans="2:8" ht="60" x14ac:dyDescent="0.25">
      <c r="B126" s="10">
        <v>3</v>
      </c>
      <c r="C126" s="11" t="s">
        <v>184</v>
      </c>
      <c r="D126" s="11" t="s">
        <v>347</v>
      </c>
      <c r="E126" s="10" t="s">
        <v>354</v>
      </c>
      <c r="F126" s="11" t="s">
        <v>355</v>
      </c>
      <c r="G126" s="10" t="s">
        <v>360</v>
      </c>
      <c r="H126" s="11" t="s">
        <v>361</v>
      </c>
    </row>
    <row r="127" spans="2:8" ht="30" x14ac:dyDescent="0.25">
      <c r="B127" s="10">
        <v>3</v>
      </c>
      <c r="C127" s="11" t="s">
        <v>184</v>
      </c>
      <c r="D127" s="11" t="s">
        <v>347</v>
      </c>
      <c r="E127" s="10" t="s">
        <v>362</v>
      </c>
      <c r="F127" s="11" t="s">
        <v>363</v>
      </c>
      <c r="G127" s="10" t="s">
        <v>364</v>
      </c>
      <c r="H127" s="11" t="s">
        <v>365</v>
      </c>
    </row>
    <row r="128" spans="2:8" ht="45" x14ac:dyDescent="0.25">
      <c r="B128" s="10">
        <v>3</v>
      </c>
      <c r="C128" s="11" t="s">
        <v>184</v>
      </c>
      <c r="D128" s="11" t="s">
        <v>347</v>
      </c>
      <c r="E128" s="10" t="s">
        <v>362</v>
      </c>
      <c r="F128" s="11" t="s">
        <v>363</v>
      </c>
      <c r="G128" s="10" t="s">
        <v>366</v>
      </c>
      <c r="H128" s="11" t="s">
        <v>367</v>
      </c>
    </row>
    <row r="129" spans="2:8" ht="45" x14ac:dyDescent="0.25">
      <c r="B129" s="10">
        <v>3</v>
      </c>
      <c r="C129" s="11" t="s">
        <v>184</v>
      </c>
      <c r="D129" s="11" t="s">
        <v>347</v>
      </c>
      <c r="E129" s="10" t="s">
        <v>362</v>
      </c>
      <c r="F129" s="11" t="s">
        <v>363</v>
      </c>
      <c r="G129" s="10" t="s">
        <v>368</v>
      </c>
      <c r="H129" s="11" t="s">
        <v>369</v>
      </c>
    </row>
    <row r="130" spans="2:8" ht="30" x14ac:dyDescent="0.25">
      <c r="B130" s="10">
        <v>3</v>
      </c>
      <c r="C130" s="11" t="s">
        <v>184</v>
      </c>
      <c r="D130" s="11" t="s">
        <v>347</v>
      </c>
      <c r="E130" s="10" t="s">
        <v>370</v>
      </c>
      <c r="F130" s="11" t="s">
        <v>371</v>
      </c>
      <c r="G130" s="10" t="s">
        <v>372</v>
      </c>
      <c r="H130" s="11" t="s">
        <v>373</v>
      </c>
    </row>
    <row r="131" spans="2:8" ht="45" x14ac:dyDescent="0.25">
      <c r="B131" s="10">
        <v>3</v>
      </c>
      <c r="C131" s="11" t="s">
        <v>184</v>
      </c>
      <c r="D131" s="11" t="s">
        <v>347</v>
      </c>
      <c r="E131" s="10" t="s">
        <v>370</v>
      </c>
      <c r="F131" s="11" t="s">
        <v>371</v>
      </c>
      <c r="G131" s="10" t="s">
        <v>374</v>
      </c>
      <c r="H131" s="11" t="s">
        <v>375</v>
      </c>
    </row>
    <row r="132" spans="2:8" ht="45" x14ac:dyDescent="0.25">
      <c r="B132" s="10">
        <v>3</v>
      </c>
      <c r="C132" s="11" t="s">
        <v>184</v>
      </c>
      <c r="D132" s="11" t="s">
        <v>347</v>
      </c>
      <c r="E132" s="10" t="s">
        <v>370</v>
      </c>
      <c r="F132" s="11" t="s">
        <v>371</v>
      </c>
      <c r="G132" s="10" t="s">
        <v>376</v>
      </c>
      <c r="H132" s="11" t="s">
        <v>377</v>
      </c>
    </row>
    <row r="133" spans="2:8" ht="45" x14ac:dyDescent="0.25">
      <c r="B133" s="10">
        <v>3</v>
      </c>
      <c r="C133" s="11" t="s">
        <v>184</v>
      </c>
      <c r="D133" s="11" t="s">
        <v>347</v>
      </c>
      <c r="E133" s="10" t="s">
        <v>370</v>
      </c>
      <c r="F133" s="11" t="s">
        <v>371</v>
      </c>
      <c r="G133" s="10" t="s">
        <v>378</v>
      </c>
      <c r="H133" s="11" t="s">
        <v>379</v>
      </c>
    </row>
    <row r="134" spans="2:8" ht="45" x14ac:dyDescent="0.25">
      <c r="B134" s="10">
        <v>3</v>
      </c>
      <c r="C134" s="11" t="s">
        <v>184</v>
      </c>
      <c r="D134" s="11" t="s">
        <v>347</v>
      </c>
      <c r="E134" s="10" t="s">
        <v>380</v>
      </c>
      <c r="F134" s="11" t="s">
        <v>381</v>
      </c>
      <c r="G134" s="10" t="s">
        <v>382</v>
      </c>
      <c r="H134" s="11" t="s">
        <v>383</v>
      </c>
    </row>
    <row r="135" spans="2:8" ht="30" x14ac:dyDescent="0.25">
      <c r="B135" s="10">
        <v>3</v>
      </c>
      <c r="C135" s="11" t="s">
        <v>184</v>
      </c>
      <c r="D135" s="11" t="s">
        <v>347</v>
      </c>
      <c r="E135" s="10" t="s">
        <v>380</v>
      </c>
      <c r="F135" s="11" t="s">
        <v>381</v>
      </c>
      <c r="G135" s="10" t="s">
        <v>384</v>
      </c>
      <c r="H135" s="11" t="s">
        <v>385</v>
      </c>
    </row>
    <row r="136" spans="2:8" ht="45" x14ac:dyDescent="0.25">
      <c r="B136" s="10">
        <v>3</v>
      </c>
      <c r="C136" s="11" t="s">
        <v>184</v>
      </c>
      <c r="D136" s="11" t="s">
        <v>347</v>
      </c>
      <c r="E136" s="10" t="s">
        <v>380</v>
      </c>
      <c r="F136" s="11" t="s">
        <v>381</v>
      </c>
      <c r="G136" s="10" t="s">
        <v>386</v>
      </c>
      <c r="H136" s="11" t="s">
        <v>387</v>
      </c>
    </row>
    <row r="137" spans="2:8" ht="45" x14ac:dyDescent="0.25">
      <c r="B137" s="10">
        <v>3</v>
      </c>
      <c r="C137" s="11" t="s">
        <v>184</v>
      </c>
      <c r="D137" s="11" t="s">
        <v>347</v>
      </c>
      <c r="E137" s="10" t="s">
        <v>380</v>
      </c>
      <c r="F137" s="11" t="s">
        <v>381</v>
      </c>
      <c r="G137" s="10" t="s">
        <v>388</v>
      </c>
      <c r="H137" s="11" t="s">
        <v>389</v>
      </c>
    </row>
    <row r="138" spans="2:8" ht="45" x14ac:dyDescent="0.25">
      <c r="B138" s="10">
        <v>3</v>
      </c>
      <c r="C138" s="11" t="s">
        <v>184</v>
      </c>
      <c r="D138" s="11" t="s">
        <v>347</v>
      </c>
      <c r="E138" s="10" t="s">
        <v>390</v>
      </c>
      <c r="F138" s="11" t="s">
        <v>391</v>
      </c>
      <c r="G138" s="10" t="s">
        <v>392</v>
      </c>
      <c r="H138" s="11" t="s">
        <v>393</v>
      </c>
    </row>
    <row r="139" spans="2:8" ht="30" x14ac:dyDescent="0.25">
      <c r="B139" s="10">
        <v>3</v>
      </c>
      <c r="C139" s="11" t="s">
        <v>184</v>
      </c>
      <c r="D139" s="11" t="s">
        <v>347</v>
      </c>
      <c r="E139" s="10" t="s">
        <v>390</v>
      </c>
      <c r="F139" s="11" t="s">
        <v>391</v>
      </c>
      <c r="G139" s="10" t="s">
        <v>394</v>
      </c>
      <c r="H139" s="11" t="s">
        <v>395</v>
      </c>
    </row>
    <row r="140" spans="2:8" ht="45" x14ac:dyDescent="0.25">
      <c r="B140" s="10">
        <v>3</v>
      </c>
      <c r="C140" s="11" t="s">
        <v>184</v>
      </c>
      <c r="D140" s="11" t="s">
        <v>347</v>
      </c>
      <c r="E140" s="10" t="s">
        <v>390</v>
      </c>
      <c r="F140" s="11" t="s">
        <v>391</v>
      </c>
      <c r="G140" s="10" t="s">
        <v>396</v>
      </c>
      <c r="H140" s="11" t="s">
        <v>397</v>
      </c>
    </row>
  </sheetData>
  <autoFilter ref="B2:H140" xr:uid="{00000000-0009-0000-0000-000004000000}"/>
  <pageMargins left="0.70866141732283472" right="0.70866141732283472" top="0.74803149606299213" bottom="0.74803149606299213" header="0.31496062992125984" footer="0.31496062992125984"/>
  <pageSetup paperSize="9" scale="81"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253059F504C148AB79CDB4F22CDC40" ma:contentTypeVersion="17" ma:contentTypeDescription="Crée un document." ma:contentTypeScope="" ma:versionID="5c412088b16ac5bb5e2e844a6f722e87">
  <xsd:schema xmlns:xsd="http://www.w3.org/2001/XMLSchema" xmlns:xs="http://www.w3.org/2001/XMLSchema" xmlns:p="http://schemas.microsoft.com/office/2006/metadata/properties" xmlns:ns2="443c05d0-c1ac-40c7-8092-27c44495e469" xmlns:ns3="508d796f-1b8b-4784-bf73-a64202c6e4ee" targetNamespace="http://schemas.microsoft.com/office/2006/metadata/properties" ma:root="true" ma:fieldsID="bfe3ba374967591d5d525e58a2e4fd21" ns2:_="" ns3:_="">
    <xsd:import namespace="443c05d0-c1ac-40c7-8092-27c44495e469"/>
    <xsd:import namespace="508d796f-1b8b-4784-bf73-a64202c6e4e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3c05d0-c1ac-40c7-8092-27c44495e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94512cf7-85e9-49e2-91cc-aaf1c8d25fe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8d796f-1b8b-4784-bf73-a64202c6e4ee"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6b42054a-be79-41f1-99d4-7905feec3794}" ma:internalName="TaxCatchAll" ma:showField="CatchAllData" ma:web="508d796f-1b8b-4784-bf73-a64202c6e4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d796f-1b8b-4784-bf73-a64202c6e4ee" xsi:nil="true"/>
    <lcf76f155ced4ddcb4097134ff3c332f xmlns="443c05d0-c1ac-40c7-8092-27c44495e46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59AC484-15F6-42CD-A54E-1AF2F3DF50D8}"/>
</file>

<file path=customXml/itemProps2.xml><?xml version="1.0" encoding="utf-8"?>
<ds:datastoreItem xmlns:ds="http://schemas.openxmlformats.org/officeDocument/2006/customXml" ds:itemID="{725BFBE7-604B-409D-B35D-00D3D7DCDE15}">
  <ds:schemaRefs>
    <ds:schemaRef ds:uri="http://schemas.microsoft.com/sharepoint/v3/contenttype/forms"/>
  </ds:schemaRefs>
</ds:datastoreItem>
</file>

<file path=customXml/itemProps3.xml><?xml version="1.0" encoding="utf-8"?>
<ds:datastoreItem xmlns:ds="http://schemas.openxmlformats.org/officeDocument/2006/customXml" ds:itemID="{94E636A3-CAB4-492F-BFB2-7B59C6B7D6D2}">
  <ds:schemaRefs>
    <ds:schemaRef ds:uri="http://purl.org/dc/terms/"/>
    <ds:schemaRef ds:uri="f9c5ccbb-ab63-4eae-a239-af544e1f2c22"/>
    <ds:schemaRef ds:uri="http://purl.org/dc/dcmitype/"/>
    <ds:schemaRef ds:uri="http://schemas.microsoft.com/office/2006/documentManagement/types"/>
    <ds:schemaRef ds:uri="80395b27-d838-4d05-8bd0-a016c7c5a764"/>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PRESENTATION</vt:lpstr>
      <vt:lpstr>REFERENTIEL</vt:lpstr>
      <vt:lpstr> OUTIL DE COTATION EE (ESSMS)</vt:lpstr>
      <vt:lpstr>Feuil1</vt:lpstr>
      <vt:lpstr>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muriel jakubowski</dc:creator>
  <cp:keywords/>
  <dc:description/>
  <cp:lastModifiedBy>BURNEL Cyrille</cp:lastModifiedBy>
  <cp:revision/>
  <cp:lastPrinted>2023-08-31T15:57:23Z</cp:lastPrinted>
  <dcterms:created xsi:type="dcterms:W3CDTF">2021-12-07T11:30:12Z</dcterms:created>
  <dcterms:modified xsi:type="dcterms:W3CDTF">2024-03-08T10:39:17Z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0x0101006531163C9E8BD64F95FDF318F9A50114</vt:lpwstr>
  </property>
</Properties>
</file>